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94E05999-D4E0-4E31-8F47-DDEE0F204A18}" xr6:coauthVersionLast="47" xr6:coauthVersionMax="47" xr10:uidLastSave="{00000000-0000-0000-0000-000000000000}"/>
  <workbookProtection lockStructure="1"/>
  <bookViews>
    <workbookView xWindow="-108" yWindow="-108" windowWidth="23256" windowHeight="12456"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<sst xmlns="http://schemas.openxmlformats.org/spreadsheetml/2006/main" count="7233" uniqueCount="976">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</sst>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40"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B16" sqref="B16:I17"/>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2"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2"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5"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5"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2"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5"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5"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5"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5"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5"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5"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5"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5"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5"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5"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5"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5"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5"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5"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5"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5"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5"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5"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5"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5"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5"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5"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5"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5"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5"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5"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5"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5"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5"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5"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 customHeight="1">
      <c r="AD1229" s="1" t="str">
        <f>IF(AND($F1226="",$V1226+$V1227&gt;0),"事業の種類を選択してください。","")</f>
        <v/>
      </c>
      <c r="AN1229" s="859">
        <f>IF(AN1226=0,0,AN1226+IF(AN1228=0,AN1227,AN1228))</f>
        <v>0</v>
      </c>
      <c r="AO1229" s="859"/>
      <c r="AP1229" s="859"/>
      <c r="AQ1229" s="859"/>
      <c r="AR1229" s="859"/>
    </row>
    <row r="1230" spans="2:74" ht="19.2"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2"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2"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5"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5"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2"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2"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5"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5"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5"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5"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5"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5"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5"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5"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5"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5"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5"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5"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5"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5"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5"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5"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5"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5"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5"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5"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5"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5"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5"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5"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5"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5"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5"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5"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5"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5"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5"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99999999999999"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99999999999999"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5" customHeight="1"/>
    <row r="11" spans="2:57" s="1" customFormat="1" ht="10.199999999999999"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99999999999999"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99999999999999"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99999999999999" customHeight="1">
      <c r="AF84" s="1459">
        <f>SUM(AG16:AM77)</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99999999999999"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2"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99999999999999"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99999999999999"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5" customHeight="1"/>
    <row r="107" spans="2:60" s="1" customFormat="1" ht="10.199999999999999"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99999999999999"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99999999999999"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99999999999999"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99999999999999"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2"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9"/>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9"/>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9"/>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9"/>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9"/>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9"/>
      <c r="BS43" s="1684"/>
      <c r="BU43" s="2187"/>
      <c r="BV43" s="2187"/>
      <c r="BW43" s="2187"/>
      <c r="BX43" s="1929"/>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9"/>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9"/>
      <c r="BS48" s="1684"/>
      <c r="BU48" s="2187"/>
      <c r="BV48" s="2187"/>
      <c r="BW48" s="2187"/>
      <c r="BX48" s="1929"/>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2" t="s">
        <v>100</v>
      </c>
      <c r="W61" s="1963"/>
      <c r="X61" s="1963"/>
      <c r="Y61" s="1893" t="s">
        <v>100</v>
      </c>
      <c r="Z61" s="1893"/>
      <c r="AA61" s="1893"/>
      <c r="AB61" s="1893" t="s">
        <v>100</v>
      </c>
      <c r="AC61" s="1893"/>
      <c r="AD61" s="1893"/>
      <c r="AE61" s="1893" t="s">
        <v>100</v>
      </c>
      <c r="AF61" s="1893"/>
      <c r="AG61" s="1893"/>
      <c r="AH61" s="1893" t="s">
        <v>100</v>
      </c>
      <c r="AI61" s="1893"/>
      <c r="AJ61" s="1893"/>
      <c r="AK61" s="1893" t="s">
        <v>100</v>
      </c>
      <c r="AL61" s="1893"/>
      <c r="AM61" s="1893"/>
      <c r="AN61" s="1893" t="s">
        <v>100</v>
      </c>
      <c r="AO61" s="1893"/>
      <c r="AP61" s="1893"/>
      <c r="AQ61" s="1893" t="s">
        <v>100</v>
      </c>
      <c r="AR61" s="1893"/>
      <c r="AS61" s="1893"/>
      <c r="AT61" s="1712" t="s">
        <v>100</v>
      </c>
      <c r="AU61" s="1652"/>
      <c r="AV61" s="1653"/>
      <c r="AW61" s="1929"/>
      <c r="AX61" s="1684"/>
      <c r="BA61" s="99"/>
      <c r="BB61" s="1686"/>
      <c r="BC61" s="1684"/>
      <c r="BH61" s="1684"/>
      <c r="BI61" s="1684"/>
      <c r="BJ61" s="1684"/>
      <c r="BK61" s="1684"/>
      <c r="BL61" s="1684"/>
      <c r="BM61" s="1685"/>
      <c r="BN61" s="2115"/>
      <c r="BO61" s="2095"/>
      <c r="BP61" s="2095"/>
      <c r="BQ61" s="2095"/>
      <c r="BR61" s="1962" t="str">
        <f>IF(ISERROR(MID('保険料計算シート（非表示）'!O5,LEN('保険料計算シート（非表示）'!O5)-10,1)),"",MID('保険料計算シート（非表示）'!O5,LEN('保険料計算シート（非表示）'!O5)-10,1))</f>
        <v/>
      </c>
      <c r="BS61" s="1963"/>
      <c r="BT61" s="1963"/>
      <c r="BU61" s="1893" t="str">
        <f>IF(ISERROR(MID('保険料計算シート（非表示）'!O5,LEN('保険料計算シート（非表示）'!O5)-9,1)),"",MID('保険料計算シート（非表示）'!O5,LEN('保険料計算シート（非表示）'!O5)-9,1))</f>
        <v/>
      </c>
      <c r="BV61" s="1893"/>
      <c r="BW61" s="1893"/>
      <c r="BX61" s="1892" t="str">
        <f>IF(ISERROR(MID('保険料計算シート（非表示）'!O5,LEN('保険料計算シート（非表示）'!O5)-8,1)),"",MID('保険料計算シート（非表示）'!O5,LEN('保険料計算シート（非表示）'!O5)-8,1))</f>
        <v/>
      </c>
      <c r="BY61" s="1893"/>
      <c r="BZ61" s="1893"/>
      <c r="CA61" s="1893" t="str">
        <f>IF(ISERROR(MID('保険料計算シート（非表示）'!O5,LEN('保険料計算シート（非表示）'!O5)-7,1)),"",MID('保険料計算シート（非表示）'!O5,LEN('保険料計算シート（非表示）'!O5)-7,1))</f>
        <v/>
      </c>
      <c r="CB61" s="1893"/>
      <c r="CC61" s="1893"/>
      <c r="CD61" s="1893" t="str">
        <f>IF(ISERROR(MID('保険料計算シート（非表示）'!O5,LEN('保険料計算シート（非表示）'!O5)-6,1)),"",MID('保険料計算シート（非表示）'!O5,LEN('保険料計算シート（非表示）'!O5)-6,1))</f>
        <v/>
      </c>
      <c r="CE61" s="1893"/>
      <c r="CF61" s="1893"/>
      <c r="CG61" s="1893" t="str">
        <f>IF(ISERROR(MID('保険料計算シート（非表示）'!O5,LEN('保険料計算シート（非表示）'!O5)-5,1)),"",MID('保険料計算シート（非表示）'!O5,LEN('保険料計算シート（非表示）'!O5)-5,1))</f>
        <v/>
      </c>
      <c r="CH61" s="1893"/>
      <c r="CI61" s="1893"/>
      <c r="CJ61" s="1893" t="str">
        <f>IF(ISERROR(MID('保険料計算シート（非表示）'!O5,LEN('保険料計算シート（非表示）'!O5)-4,1)),"",MID('保険料計算シート（非表示）'!O5,LEN('保険料計算シート（非表示）'!O5)-4,1))</f>
        <v/>
      </c>
      <c r="CK61" s="1893"/>
      <c r="CL61" s="1893"/>
      <c r="CM61" s="1893" t="str">
        <f>IF(ISERROR(MID('保険料計算シート（非表示）'!O5,LEN('保険料計算シート（非表示）'!O5)-3,1)),"",MID('保険料計算シート（非表示）'!O5,LEN('保険料計算シート（非表示）'!O5)-3,1))</f>
        <v/>
      </c>
      <c r="CN61" s="1893"/>
      <c r="CO61" s="1893"/>
      <c r="CP61" s="1893" t="str">
        <f>IF(ISERROR(MID('保険料計算シート（非表示）'!O5,LEN('保険料計算シート（非表示）'!O5)-2,1)),"",MID('保険料計算シート（非表示）'!O5,LEN('保険料計算シート（非表示）'!O5)-2,1))</f>
        <v/>
      </c>
      <c r="CQ61" s="1893"/>
      <c r="CR61" s="1893"/>
      <c r="CS61" s="1893" t="str">
        <f>IF(ISERROR(MID('保険料計算シート（非表示）'!O5,LEN('保険料計算シート（非表示）'!O5)-1,1)),"",MID('保険料計算シート（非表示）'!O5,LEN('保険料計算シート（非表示）'!O5)-1,1))</f>
        <v/>
      </c>
      <c r="CT61" s="1893"/>
      <c r="CU61" s="1893"/>
      <c r="CV61" s="1893" t="str">
        <f>IF('保険料計算シート（非表示）'!O5=0,"",IF(ISERROR(MID('保険料計算シート（非表示）'!O5,LEN('保険料計算シート（非表示）'!O5),1)),"",MID('保険料計算シート（非表示）'!O5,LEN('保険料計算シート（非表示）'!O5),1)))</f>
        <v/>
      </c>
      <c r="CW61" s="1893"/>
      <c r="CX61" s="1928"/>
      <c r="CY61" s="1929"/>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2"/>
      <c r="W62" s="1963"/>
      <c r="X62" s="1963"/>
      <c r="Y62" s="1893"/>
      <c r="Z62" s="1893"/>
      <c r="AA62" s="1893"/>
      <c r="AB62" s="1893"/>
      <c r="AC62" s="1893"/>
      <c r="AD62" s="1893"/>
      <c r="AE62" s="1893"/>
      <c r="AF62" s="1893"/>
      <c r="AG62" s="1893"/>
      <c r="AH62" s="1893"/>
      <c r="AI62" s="1893"/>
      <c r="AJ62" s="1893"/>
      <c r="AK62" s="1893"/>
      <c r="AL62" s="1893"/>
      <c r="AM62" s="1893"/>
      <c r="AN62" s="1893"/>
      <c r="AO62" s="1893"/>
      <c r="AP62" s="1893"/>
      <c r="AQ62" s="1893"/>
      <c r="AR62" s="1893"/>
      <c r="AS62" s="1893"/>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2"/>
      <c r="BS62" s="1963"/>
      <c r="BT62" s="1963"/>
      <c r="BU62" s="1893"/>
      <c r="BV62" s="1893"/>
      <c r="BW62" s="1893"/>
      <c r="BX62" s="1892"/>
      <c r="BY62" s="1893"/>
      <c r="BZ62" s="1893"/>
      <c r="CA62" s="1893"/>
      <c r="CB62" s="1893"/>
      <c r="CC62" s="1893"/>
      <c r="CD62" s="1893"/>
      <c r="CE62" s="1893"/>
      <c r="CF62" s="1893"/>
      <c r="CG62" s="1893"/>
      <c r="CH62" s="1893"/>
      <c r="CI62" s="1893"/>
      <c r="CJ62" s="1893"/>
      <c r="CK62" s="1893"/>
      <c r="CL62" s="1893"/>
      <c r="CM62" s="1893"/>
      <c r="CN62" s="1893"/>
      <c r="CO62" s="1893"/>
      <c r="CP62" s="1893"/>
      <c r="CQ62" s="1893"/>
      <c r="CR62" s="1893"/>
      <c r="CS62" s="1893"/>
      <c r="CT62" s="1893"/>
      <c r="CU62" s="1893"/>
      <c r="CV62" s="1893"/>
      <c r="CW62" s="1893"/>
      <c r="CX62" s="1928"/>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2"/>
      <c r="W63" s="1963"/>
      <c r="X63" s="1963"/>
      <c r="Y63" s="1893"/>
      <c r="Z63" s="1893"/>
      <c r="AA63" s="1893"/>
      <c r="AB63" s="1893"/>
      <c r="AC63" s="1893"/>
      <c r="AD63" s="1893"/>
      <c r="AE63" s="1893"/>
      <c r="AF63" s="1893"/>
      <c r="AG63" s="1893"/>
      <c r="AH63" s="1893"/>
      <c r="AI63" s="1893"/>
      <c r="AJ63" s="1893"/>
      <c r="AK63" s="1893"/>
      <c r="AL63" s="1893"/>
      <c r="AM63" s="1893"/>
      <c r="AN63" s="1893"/>
      <c r="AO63" s="1893"/>
      <c r="AP63" s="1893"/>
      <c r="AQ63" s="1893"/>
      <c r="AR63" s="1893"/>
      <c r="AS63" s="1893"/>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2"/>
      <c r="BS63" s="1963"/>
      <c r="BT63" s="1963"/>
      <c r="BU63" s="1893"/>
      <c r="BV63" s="1893"/>
      <c r="BW63" s="1893"/>
      <c r="BX63" s="1892"/>
      <c r="BY63" s="1893"/>
      <c r="BZ63" s="1893"/>
      <c r="CA63" s="1893"/>
      <c r="CB63" s="1893"/>
      <c r="CC63" s="1893"/>
      <c r="CD63" s="1893"/>
      <c r="CE63" s="1893"/>
      <c r="CF63" s="1893"/>
      <c r="CG63" s="1893"/>
      <c r="CH63" s="1893"/>
      <c r="CI63" s="1893"/>
      <c r="CJ63" s="1893"/>
      <c r="CK63" s="1893"/>
      <c r="CL63" s="1893"/>
      <c r="CM63" s="1893"/>
      <c r="CN63" s="1893"/>
      <c r="CO63" s="1893"/>
      <c r="CP63" s="1893"/>
      <c r="CQ63" s="1893"/>
      <c r="CR63" s="1893"/>
      <c r="CS63" s="1893"/>
      <c r="CT63" s="1893"/>
      <c r="CU63" s="1893"/>
      <c r="CV63" s="1893"/>
      <c r="CW63" s="1893"/>
      <c r="CX63" s="1928"/>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2" t="str">
        <f>IF(ISERROR(MID('保険料計算シート（非表示）'!M5,LEN('保険料計算シート（非表示）'!M5)-8,1)),"",MID('保険料計算シート（非表示）'!M5,LEN('保険料計算シート（非表示）'!M5)-8,1))</f>
        <v/>
      </c>
      <c r="W66" s="1963"/>
      <c r="X66" s="1963"/>
      <c r="Y66" s="1893" t="str">
        <f>IF(ISERROR(MID('保険料計算シート（非表示）'!M5,LEN('保険料計算シート（非表示）'!M5)-7,1)),"",MID('保険料計算シート（非表示）'!M5,LEN('保険料計算シート（非表示）'!M5)-7,1))</f>
        <v/>
      </c>
      <c r="Z66" s="1893"/>
      <c r="AA66" s="1893"/>
      <c r="AB66" s="1893" t="str">
        <f>IF(ISERROR(MID('保険料計算シート（非表示）'!M5,LEN('保険料計算シート（非表示）'!M5)-6,1)),"",MID('保険料計算シート（非表示）'!M5,LEN('保険料計算シート（非表示）'!M5)-6,1))</f>
        <v/>
      </c>
      <c r="AC66" s="1893"/>
      <c r="AD66" s="1893"/>
      <c r="AE66" s="1893" t="str">
        <f>IF(ISERROR(MID('保険料計算シート（非表示）'!M5,LEN('保険料計算シート（非表示）'!M5)-5,1)),"",MID('保険料計算シート（非表示）'!M5,LEN('保険料計算シート（非表示）'!M5)-5,1))</f>
        <v/>
      </c>
      <c r="AF66" s="1893"/>
      <c r="AG66" s="1893"/>
      <c r="AH66" s="1893" t="str">
        <f>IF(ISERROR(MID('保険料計算シート（非表示）'!M5,LEN('保険料計算シート（非表示）'!M5)-4,1)),"",MID('保険料計算シート（非表示）'!M5,LEN('保険料計算シート（非表示）'!M5)-4,1))</f>
        <v/>
      </c>
      <c r="AI66" s="1893"/>
      <c r="AJ66" s="1893"/>
      <c r="AK66" s="1893" t="str">
        <f>IF(ISERROR(MID('保険料計算シート（非表示）'!M5,LEN('保険料計算シート（非表示）'!M5)-3,1)),"",MID('保険料計算シート（非表示）'!M5,LEN('保険料計算シート（非表示）'!M5)-3,1))</f>
        <v/>
      </c>
      <c r="AL66" s="1893"/>
      <c r="AM66" s="1893"/>
      <c r="AN66" s="1712" t="str">
        <f>IF(ISERROR(MID('保険料計算シート（非表示）'!M5,LEN('保険料計算シート（非表示）'!M5)-2,1)),"",MID('保険料計算シート（非表示）'!M5,LEN('保険料計算シート（非表示）'!M5)-2,1))</f>
        <v/>
      </c>
      <c r="AO66" s="1652"/>
      <c r="AP66" s="1710"/>
      <c r="AQ66" s="1893" t="str">
        <f>IF(ISERROR(MID('保険料計算シート（非表示）'!M5,LEN('保険料計算シート（非表示）'!M5)-1,1)),"",MID('保険料計算シート（非表示）'!M5,LEN('保険料計算シート（非表示）'!M5)-1,1))</f>
        <v/>
      </c>
      <c r="AR66" s="1893"/>
      <c r="AS66" s="1893"/>
      <c r="AT66" s="1893" t="str">
        <f>IF('保険料計算シート（非表示）'!M5=0,"",IF(ISERROR(MID('保険料計算シート（非表示）'!M5,LEN('保険料計算シート（非表示）'!M5),1)),"",MID('保険料計算シート（非表示）'!M5,LEN('保険料計算シート（非表示）'!M5),1)))</f>
        <v/>
      </c>
      <c r="AU66" s="1893"/>
      <c r="AV66" s="1928"/>
      <c r="AW66" s="1709"/>
      <c r="AX66" s="1684"/>
      <c r="BA66" s="99"/>
      <c r="BB66" s="1686"/>
      <c r="BC66" s="1684"/>
      <c r="BH66" s="1684"/>
      <c r="BI66" s="1684"/>
      <c r="BJ66" s="1684"/>
      <c r="BK66" s="1684"/>
      <c r="BL66" s="1684"/>
      <c r="BM66" s="1685"/>
      <c r="BN66" s="2095"/>
      <c r="BO66" s="2095"/>
      <c r="BP66" s="2095"/>
      <c r="BQ66" s="2095"/>
      <c r="BR66" s="1962" t="str">
        <f>BR61</f>
        <v/>
      </c>
      <c r="BS66" s="1963"/>
      <c r="BT66" s="1963"/>
      <c r="BU66" s="1893" t="str">
        <f>BU61</f>
        <v/>
      </c>
      <c r="BV66" s="1893"/>
      <c r="BW66" s="1893"/>
      <c r="BX66" s="1892" t="str">
        <f>BX61</f>
        <v/>
      </c>
      <c r="BY66" s="1893"/>
      <c r="BZ66" s="1893"/>
      <c r="CA66" s="1893" t="str">
        <f>CA61</f>
        <v/>
      </c>
      <c r="CB66" s="1893"/>
      <c r="CC66" s="1893"/>
      <c r="CD66" s="1893" t="str">
        <f>CD61</f>
        <v/>
      </c>
      <c r="CE66" s="1893"/>
      <c r="CF66" s="1893"/>
      <c r="CG66" s="1893" t="str">
        <f>CG61</f>
        <v/>
      </c>
      <c r="CH66" s="1893"/>
      <c r="CI66" s="1893"/>
      <c r="CJ66" s="1893" t="str">
        <f>CJ61</f>
        <v/>
      </c>
      <c r="CK66" s="1893"/>
      <c r="CL66" s="1893"/>
      <c r="CM66" s="1893" t="str">
        <f>CM61</f>
        <v/>
      </c>
      <c r="CN66" s="1893"/>
      <c r="CO66" s="1893"/>
      <c r="CP66" s="1893" t="str">
        <f>CP61</f>
        <v/>
      </c>
      <c r="CQ66" s="1893"/>
      <c r="CR66" s="1893"/>
      <c r="CS66" s="1893" t="str">
        <f>CS61</f>
        <v/>
      </c>
      <c r="CT66" s="1893"/>
      <c r="CU66" s="1893"/>
      <c r="CV66" s="1893" t="str">
        <f>CV61</f>
        <v/>
      </c>
      <c r="CW66" s="1893"/>
      <c r="CX66" s="1928"/>
      <c r="CY66" s="1929"/>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2"/>
      <c r="W67" s="1963"/>
      <c r="X67" s="1963"/>
      <c r="Y67" s="1893"/>
      <c r="Z67" s="1893"/>
      <c r="AA67" s="1893"/>
      <c r="AB67" s="1893"/>
      <c r="AC67" s="1893"/>
      <c r="AD67" s="1893"/>
      <c r="AE67" s="1893"/>
      <c r="AF67" s="1893"/>
      <c r="AG67" s="1893"/>
      <c r="AH67" s="1893"/>
      <c r="AI67" s="1893"/>
      <c r="AJ67" s="1893"/>
      <c r="AK67" s="1893"/>
      <c r="AL67" s="1893"/>
      <c r="AM67" s="1893"/>
      <c r="AN67" s="1713"/>
      <c r="AO67" s="1655"/>
      <c r="AP67" s="1711"/>
      <c r="AQ67" s="1893"/>
      <c r="AR67" s="1893"/>
      <c r="AS67" s="1893"/>
      <c r="AT67" s="1893"/>
      <c r="AU67" s="1893"/>
      <c r="AV67" s="1928"/>
      <c r="AW67" s="1684"/>
      <c r="AX67" s="1684"/>
      <c r="BB67" s="2076"/>
      <c r="BC67" s="2077"/>
      <c r="BD67" s="2077"/>
      <c r="BE67" s="2077"/>
      <c r="BF67" s="2077"/>
      <c r="BG67" s="2077"/>
      <c r="BH67" s="2077"/>
      <c r="BI67" s="2077"/>
      <c r="BJ67" s="2077"/>
      <c r="BK67" s="2077"/>
      <c r="BL67" s="2077"/>
      <c r="BM67" s="2078"/>
      <c r="BN67" s="2095"/>
      <c r="BO67" s="2095"/>
      <c r="BP67" s="2095"/>
      <c r="BQ67" s="2095"/>
      <c r="BR67" s="1962"/>
      <c r="BS67" s="1963"/>
      <c r="BT67" s="1963"/>
      <c r="BU67" s="1893"/>
      <c r="BV67" s="1893"/>
      <c r="BW67" s="1893"/>
      <c r="BX67" s="1892"/>
      <c r="BY67" s="1893"/>
      <c r="BZ67" s="1893"/>
      <c r="CA67" s="1893"/>
      <c r="CB67" s="1893"/>
      <c r="CC67" s="1893"/>
      <c r="CD67" s="1893"/>
      <c r="CE67" s="1893"/>
      <c r="CF67" s="1893"/>
      <c r="CG67" s="1893"/>
      <c r="CH67" s="1893"/>
      <c r="CI67" s="1893"/>
      <c r="CJ67" s="1893"/>
      <c r="CK67" s="1893"/>
      <c r="CL67" s="1893"/>
      <c r="CM67" s="1893"/>
      <c r="CN67" s="1893"/>
      <c r="CO67" s="1893"/>
      <c r="CP67" s="1893"/>
      <c r="CQ67" s="1893"/>
      <c r="CR67" s="1893"/>
      <c r="CS67" s="1893"/>
      <c r="CT67" s="1893"/>
      <c r="CU67" s="1893"/>
      <c r="CV67" s="1893"/>
      <c r="CW67" s="1893"/>
      <c r="CX67" s="1928"/>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2"/>
      <c r="W68" s="1963"/>
      <c r="X68" s="1963"/>
      <c r="Y68" s="1893"/>
      <c r="Z68" s="1893"/>
      <c r="AA68" s="1893"/>
      <c r="AB68" s="1893"/>
      <c r="AC68" s="1893"/>
      <c r="AD68" s="1893"/>
      <c r="AE68" s="1893"/>
      <c r="AF68" s="1893"/>
      <c r="AG68" s="1893"/>
      <c r="AH68" s="1893"/>
      <c r="AI68" s="1893"/>
      <c r="AJ68" s="1893"/>
      <c r="AK68" s="1893"/>
      <c r="AL68" s="1893"/>
      <c r="AM68" s="1893"/>
      <c r="AN68" s="1624"/>
      <c r="AO68" s="1608"/>
      <c r="AP68" s="1628"/>
      <c r="AQ68" s="1893"/>
      <c r="AR68" s="1893"/>
      <c r="AS68" s="1893"/>
      <c r="AT68" s="1893"/>
      <c r="AU68" s="1893"/>
      <c r="AV68" s="1928"/>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2"/>
      <c r="BS68" s="1963"/>
      <c r="BT68" s="1963"/>
      <c r="BU68" s="1893"/>
      <c r="BV68" s="1893"/>
      <c r="BW68" s="1893"/>
      <c r="BX68" s="1892"/>
      <c r="BY68" s="1893"/>
      <c r="BZ68" s="1893"/>
      <c r="CA68" s="1893"/>
      <c r="CB68" s="1893"/>
      <c r="CC68" s="1893"/>
      <c r="CD68" s="1893"/>
      <c r="CE68" s="1893"/>
      <c r="CF68" s="1893"/>
      <c r="CG68" s="1893"/>
      <c r="CH68" s="1893"/>
      <c r="CI68" s="1893"/>
      <c r="CJ68" s="1893"/>
      <c r="CK68" s="1893"/>
      <c r="CL68" s="1893"/>
      <c r="CM68" s="1893"/>
      <c r="CN68" s="1893"/>
      <c r="CO68" s="1893"/>
      <c r="CP68" s="1893"/>
      <c r="CQ68" s="1893"/>
      <c r="CR68" s="1893"/>
      <c r="CS68" s="1893"/>
      <c r="CT68" s="1893"/>
      <c r="CU68" s="1893"/>
      <c r="CV68" s="1893"/>
      <c r="CW68" s="1893"/>
      <c r="CX68" s="1928"/>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2" t="s">
        <v>100</v>
      </c>
      <c r="W71" s="1963"/>
      <c r="X71" s="1963"/>
      <c r="Y71" s="1893" t="s">
        <v>100</v>
      </c>
      <c r="Z71" s="1893"/>
      <c r="AA71" s="1893"/>
      <c r="AB71" s="1893" t="s">
        <v>100</v>
      </c>
      <c r="AC71" s="1893"/>
      <c r="AD71" s="1893"/>
      <c r="AE71" s="1893" t="s">
        <v>100</v>
      </c>
      <c r="AF71" s="1893"/>
      <c r="AG71" s="1893"/>
      <c r="AH71" s="1893" t="s">
        <v>100</v>
      </c>
      <c r="AI71" s="1893"/>
      <c r="AJ71" s="1893"/>
      <c r="AK71" s="1893" t="s">
        <v>100</v>
      </c>
      <c r="AL71" s="1893"/>
      <c r="AM71" s="1893"/>
      <c r="AN71" s="1893" t="s">
        <v>100</v>
      </c>
      <c r="AO71" s="1893"/>
      <c r="AP71" s="1893"/>
      <c r="AQ71" s="1893" t="s">
        <v>100</v>
      </c>
      <c r="AR71" s="1893"/>
      <c r="AS71" s="1893"/>
      <c r="AT71" s="1893" t="s">
        <v>100</v>
      </c>
      <c r="AU71" s="1893"/>
      <c r="AV71" s="1928"/>
      <c r="AW71" s="1929"/>
      <c r="AX71" s="1684"/>
      <c r="BA71" s="99"/>
      <c r="BB71" s="1686"/>
      <c r="BC71" s="1684"/>
      <c r="BH71" s="1684"/>
      <c r="BI71" s="1684"/>
      <c r="BJ71" s="1684"/>
      <c r="BK71" s="1684"/>
      <c r="BL71" s="1684"/>
      <c r="BM71" s="1685"/>
      <c r="BN71" s="2061"/>
      <c r="BO71" s="2062"/>
      <c r="BP71" s="2062"/>
      <c r="BQ71" s="2062"/>
      <c r="BR71" s="1962" t="s">
        <v>100</v>
      </c>
      <c r="BS71" s="1963"/>
      <c r="BT71" s="1963"/>
      <c r="BU71" s="1893" t="s">
        <v>100</v>
      </c>
      <c r="BV71" s="1893"/>
      <c r="BW71" s="1893"/>
      <c r="BX71" s="1892" t="s">
        <v>100</v>
      </c>
      <c r="BY71" s="1893"/>
      <c r="BZ71" s="1893"/>
      <c r="CA71" s="1893" t="s">
        <v>100</v>
      </c>
      <c r="CB71" s="1893"/>
      <c r="CC71" s="1893"/>
      <c r="CD71" s="1893" t="s">
        <v>100</v>
      </c>
      <c r="CE71" s="1893"/>
      <c r="CF71" s="1893"/>
      <c r="CG71" s="1893" t="s">
        <v>100</v>
      </c>
      <c r="CH71" s="1893"/>
      <c r="CI71" s="1893"/>
      <c r="CJ71" s="1893" t="s">
        <v>100</v>
      </c>
      <c r="CK71" s="1893"/>
      <c r="CL71" s="1893"/>
      <c r="CM71" s="1893" t="s">
        <v>100</v>
      </c>
      <c r="CN71" s="1893"/>
      <c r="CO71" s="1893"/>
      <c r="CP71" s="1893" t="s">
        <v>100</v>
      </c>
      <c r="CQ71" s="1893"/>
      <c r="CR71" s="1893"/>
      <c r="CS71" s="1893" t="s">
        <v>100</v>
      </c>
      <c r="CT71" s="1893"/>
      <c r="CU71" s="1893"/>
      <c r="CV71" s="1893" t="s">
        <v>100</v>
      </c>
      <c r="CW71" s="1893"/>
      <c r="CX71" s="1928"/>
      <c r="CY71" s="1929"/>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2"/>
      <c r="W72" s="1963"/>
      <c r="X72" s="1963"/>
      <c r="Y72" s="1893"/>
      <c r="Z72" s="1893"/>
      <c r="AA72" s="1893"/>
      <c r="AB72" s="1893"/>
      <c r="AC72" s="1893"/>
      <c r="AD72" s="1893"/>
      <c r="AE72" s="1893"/>
      <c r="AF72" s="1893"/>
      <c r="AG72" s="1893"/>
      <c r="AH72" s="1893"/>
      <c r="AI72" s="1893"/>
      <c r="AJ72" s="1893"/>
      <c r="AK72" s="1893"/>
      <c r="AL72" s="1893"/>
      <c r="AM72" s="1893"/>
      <c r="AN72" s="1893"/>
      <c r="AO72" s="1893"/>
      <c r="AP72" s="1893"/>
      <c r="AQ72" s="1893"/>
      <c r="AR72" s="1893"/>
      <c r="AS72" s="1893"/>
      <c r="AT72" s="1893"/>
      <c r="AU72" s="1893"/>
      <c r="AV72" s="1928"/>
      <c r="AW72" s="1686"/>
      <c r="AX72" s="1684"/>
      <c r="BB72" s="2158" t="s">
        <v>376</v>
      </c>
      <c r="BC72" s="2159"/>
      <c r="BD72" s="2159"/>
      <c r="BE72" s="2159"/>
      <c r="BF72" s="2159"/>
      <c r="BG72" s="2159"/>
      <c r="BH72" s="2159"/>
      <c r="BI72" s="2159"/>
      <c r="BJ72" s="2159"/>
      <c r="BK72" s="2159"/>
      <c r="BL72" s="2159"/>
      <c r="BM72" s="2160"/>
      <c r="BN72" s="2062"/>
      <c r="BO72" s="2062"/>
      <c r="BP72" s="2062"/>
      <c r="BQ72" s="2062"/>
      <c r="BR72" s="1962"/>
      <c r="BS72" s="1963"/>
      <c r="BT72" s="1963"/>
      <c r="BU72" s="1893"/>
      <c r="BV72" s="1893"/>
      <c r="BW72" s="1893"/>
      <c r="BX72" s="1892"/>
      <c r="BY72" s="1893"/>
      <c r="BZ72" s="1893"/>
      <c r="CA72" s="1893"/>
      <c r="CB72" s="1893"/>
      <c r="CC72" s="1893"/>
      <c r="CD72" s="1893"/>
      <c r="CE72" s="1893"/>
      <c r="CF72" s="1893"/>
      <c r="CG72" s="1893"/>
      <c r="CH72" s="1893"/>
      <c r="CI72" s="1893"/>
      <c r="CJ72" s="1893"/>
      <c r="CK72" s="1893"/>
      <c r="CL72" s="1893"/>
      <c r="CM72" s="1893"/>
      <c r="CN72" s="1893"/>
      <c r="CO72" s="1893"/>
      <c r="CP72" s="1893"/>
      <c r="CQ72" s="1893"/>
      <c r="CR72" s="1893"/>
      <c r="CS72" s="1893"/>
      <c r="CT72" s="1893"/>
      <c r="CU72" s="1893"/>
      <c r="CV72" s="1893"/>
      <c r="CW72" s="1893"/>
      <c r="CX72" s="1928"/>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2"/>
      <c r="W73" s="1963"/>
      <c r="X73" s="1963"/>
      <c r="Y73" s="1893"/>
      <c r="Z73" s="1893"/>
      <c r="AA73" s="1893"/>
      <c r="AB73" s="1893"/>
      <c r="AC73" s="1893"/>
      <c r="AD73" s="1893"/>
      <c r="AE73" s="1893"/>
      <c r="AF73" s="1893"/>
      <c r="AG73" s="1893"/>
      <c r="AH73" s="1893"/>
      <c r="AI73" s="1893"/>
      <c r="AJ73" s="1893"/>
      <c r="AK73" s="1893"/>
      <c r="AL73" s="1893"/>
      <c r="AM73" s="1893"/>
      <c r="AN73" s="1893"/>
      <c r="AO73" s="1893"/>
      <c r="AP73" s="1893"/>
      <c r="AQ73" s="1893"/>
      <c r="AR73" s="1893"/>
      <c r="AS73" s="1893"/>
      <c r="AT73" s="1893"/>
      <c r="AU73" s="1893"/>
      <c r="AV73" s="1928"/>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2"/>
      <c r="BS73" s="1963"/>
      <c r="BT73" s="1963"/>
      <c r="BU73" s="1893"/>
      <c r="BV73" s="1893"/>
      <c r="BW73" s="1893"/>
      <c r="BX73" s="1892"/>
      <c r="BY73" s="1893"/>
      <c r="BZ73" s="1893"/>
      <c r="CA73" s="1893"/>
      <c r="CB73" s="1893"/>
      <c r="CC73" s="1893"/>
      <c r="CD73" s="1893"/>
      <c r="CE73" s="1893"/>
      <c r="CF73" s="1893"/>
      <c r="CG73" s="1893"/>
      <c r="CH73" s="1893"/>
      <c r="CI73" s="1893"/>
      <c r="CJ73" s="1893"/>
      <c r="CK73" s="1893"/>
      <c r="CL73" s="1893"/>
      <c r="CM73" s="1893"/>
      <c r="CN73" s="1893"/>
      <c r="CO73" s="1893"/>
      <c r="CP73" s="1893"/>
      <c r="CQ73" s="1893"/>
      <c r="CR73" s="1893"/>
      <c r="CS73" s="1893"/>
      <c r="CT73" s="1893"/>
      <c r="CU73" s="1893"/>
      <c r="CV73" s="1893"/>
      <c r="CW73" s="1893"/>
      <c r="CX73" s="1928"/>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2" t="str">
        <f>IF(ISERROR(MID('保険料計算シート（非表示）'!M10,LEN('保険料計算シート（非表示）'!M10)-8,1)),"",MID('保険料計算シート（非表示）'!M10,LEN('保険料計算シート（非表示）'!M10)-8,1))</f>
        <v/>
      </c>
      <c r="W76" s="1963"/>
      <c r="X76" s="1963"/>
      <c r="Y76" s="1893" t="str">
        <f>IF(ISERROR(MID('保険料計算シート（非表示）'!M10,LEN('保険料計算シート（非表示）'!M10)-7,1)),"",MID('保険料計算シート（非表示）'!M10,LEN('保険料計算シート（非表示）'!M10)-7,1))</f>
        <v/>
      </c>
      <c r="Z76" s="1893"/>
      <c r="AA76" s="1893"/>
      <c r="AB76" s="1893" t="str">
        <f>IF(ISERROR(MID('保険料計算シート（非表示）'!M10,LEN('保険料計算シート（非表示）'!M10)-6,1)),"",MID('保険料計算シート（非表示）'!M10,LEN('保険料計算シート（非表示）'!M10)-6,1))</f>
        <v/>
      </c>
      <c r="AC76" s="1893"/>
      <c r="AD76" s="1893"/>
      <c r="AE76" s="1893" t="str">
        <f>IF(ISERROR(MID('保険料計算シート（非表示）'!M10,LEN('保険料計算シート（非表示）'!M10)-5,1)),"",MID('保険料計算シート（非表示）'!M10,LEN('保険料計算シート（非表示）'!M10)-5,1))</f>
        <v/>
      </c>
      <c r="AF76" s="1893"/>
      <c r="AG76" s="1893"/>
      <c r="AH76" s="1893" t="str">
        <f>IF(ISERROR(MID('保険料計算シート（非表示）'!M10,LEN('保険料計算シート（非表示）'!M10)-4,1)),"",MID('保険料計算シート（非表示）'!M10,LEN('保険料計算シート（非表示）'!M10)-4,1))</f>
        <v/>
      </c>
      <c r="AI76" s="1893"/>
      <c r="AJ76" s="1893"/>
      <c r="AK76" s="1893" t="str">
        <f>IF(ISERROR(MID('保険料計算シート（非表示）'!M10,LEN('保険料計算シート（非表示）'!M10)-3,1)),"",MID('保険料計算シート（非表示）'!M10,LEN('保険料計算シート（非表示）'!M10)-3,1))</f>
        <v/>
      </c>
      <c r="AL76" s="1893"/>
      <c r="AM76" s="1893"/>
      <c r="AN76" s="1893" t="str">
        <f>IF(ISERROR(MID('保険料計算シート（非表示）'!M10,LEN('保険料計算シート（非表示）'!M10)-2,1)),"",MID('保険料計算シート（非表示）'!M10,LEN('保険料計算シート（非表示）'!M10)-2,1))</f>
        <v/>
      </c>
      <c r="AO76" s="1893"/>
      <c r="AP76" s="1893"/>
      <c r="AQ76" s="1893" t="str">
        <f>IF(ISERROR(MID('保険料計算シート（非表示）'!M10,LEN('保険料計算シート（非表示）'!M10)-1,1)),"",MID('保険料計算シート（非表示）'!M10,LEN('保険料計算シート（非表示）'!M10)-1,1))</f>
        <v/>
      </c>
      <c r="AR76" s="1893"/>
      <c r="AS76" s="1893"/>
      <c r="AT76" s="1893" t="str">
        <f>IF('保険料計算シート（非表示）'!M10=0,"",IF(ISERROR(MID('保険料計算シート（非表示）'!M10,LEN('保険料計算シート（非表示）'!M10),1)),"",MID('保険料計算シート（非表示）'!M10,LEN('保険料計算シート（非表示）'!M10),1)))</f>
        <v/>
      </c>
      <c r="AU76" s="1893"/>
      <c r="AV76" s="1928"/>
      <c r="AW76" s="1929"/>
      <c r="AX76" s="1684"/>
      <c r="BB76" s="1686"/>
      <c r="BC76" s="1684"/>
      <c r="BH76" s="1684"/>
      <c r="BI76" s="1684"/>
      <c r="BJ76" s="1684"/>
      <c r="BK76" s="1684"/>
      <c r="BL76" s="1684"/>
      <c r="BM76" s="1685"/>
      <c r="BN76" s="2062"/>
      <c r="BO76" s="2062"/>
      <c r="BP76" s="2062"/>
      <c r="BQ76" s="2062"/>
      <c r="BR76" s="1962" t="str">
        <f>IF(ISERROR(MID('保険料計算シート（非表示）'!O10,LEN('保険料計算シート（非表示）'!O10)-10,1)),"",MID('保険料計算シート（非表示）'!O10,LEN('保険料計算シート（非表示）'!O10)-10,1))</f>
        <v/>
      </c>
      <c r="BS76" s="1963"/>
      <c r="BT76" s="1963"/>
      <c r="BU76" s="1893" t="str">
        <f>IF(ISERROR(MID('保険料計算シート（非表示）'!O10,LEN('保険料計算シート（非表示）'!O10)-9,1)),"",MID('保険料計算シート（非表示）'!O10,LEN('保険料計算シート（非表示）'!O10)-9,1))</f>
        <v/>
      </c>
      <c r="BV76" s="1893"/>
      <c r="BW76" s="1893"/>
      <c r="BX76" s="1892" t="str">
        <f>IF(ISERROR(MID('保険料計算シート（非表示）'!O10,LEN('保険料計算シート（非表示）'!O10)-8,1)),"",MID('保険料計算シート（非表示）'!O10,LEN('保険料計算シート（非表示）'!O10)-8,1))</f>
        <v/>
      </c>
      <c r="BY76" s="1893"/>
      <c r="BZ76" s="1893"/>
      <c r="CA76" s="1893" t="str">
        <f>IF(ISERROR(MID('保険料計算シート（非表示）'!O10,LEN('保険料計算シート（非表示）'!O10)-7,1)),"",MID('保険料計算シート（非表示）'!O10,LEN('保険料計算シート（非表示）'!O10)-7,1))</f>
        <v/>
      </c>
      <c r="CB76" s="1893"/>
      <c r="CC76" s="1893"/>
      <c r="CD76" s="1893" t="str">
        <f>IF(ISERROR(MID('保険料計算シート（非表示）'!O10,LEN('保険料計算シート（非表示）'!O10)-6,1)),"",MID('保険料計算シート（非表示）'!O10,LEN('保険料計算シート（非表示）'!O10)-6,1))</f>
        <v/>
      </c>
      <c r="CE76" s="1893"/>
      <c r="CF76" s="1893"/>
      <c r="CG76" s="1893" t="str">
        <f>IF(ISERROR(MID('保険料計算シート（非表示）'!O10,LEN('保険料計算シート（非表示）'!O10)-5,1)),"",MID('保険料計算シート（非表示）'!O10,LEN('保険料計算シート（非表示）'!O10)-5,1))</f>
        <v/>
      </c>
      <c r="CH76" s="1893"/>
      <c r="CI76" s="1893"/>
      <c r="CJ76" s="1893" t="str">
        <f>IF(ISERROR(MID('保険料計算シート（非表示）'!O10,LEN('保険料計算シート（非表示）'!O10)-4,1)),"",MID('保険料計算シート（非表示）'!O10,LEN('保険料計算シート（非表示）'!O10)-4,1))</f>
        <v/>
      </c>
      <c r="CK76" s="1893"/>
      <c r="CL76" s="1893"/>
      <c r="CM76" s="1893" t="str">
        <f>IF(ISERROR(MID('保険料計算シート（非表示）'!O10,LEN('保険料計算シート（非表示）'!O10)-3,1)),"",MID('保険料計算シート（非表示）'!O10,LEN('保険料計算シート（非表示）'!O10)-3,1))</f>
        <v/>
      </c>
      <c r="CN76" s="1893"/>
      <c r="CO76" s="1893"/>
      <c r="CP76" s="1893" t="str">
        <f>IF(ISERROR(MID('保険料計算シート（非表示）'!O10,LEN('保険料計算シート（非表示）'!O10)-2,1)),"",MID('保険料計算シート（非表示）'!O10,LEN('保険料計算シート（非表示）'!O10)-2,1))</f>
        <v/>
      </c>
      <c r="CQ76" s="1893"/>
      <c r="CR76" s="1893"/>
      <c r="CS76" s="1893" t="str">
        <f>IF(ISERROR(MID('保険料計算シート（非表示）'!O10,LEN('保険料計算シート（非表示）'!O10)-1,1)),"",MID('保険料計算シート（非表示）'!O10,LEN('保険料計算シート（非表示）'!O10)-1,1))</f>
        <v/>
      </c>
      <c r="CT76" s="1893"/>
      <c r="CU76" s="1893"/>
      <c r="CV76" s="1893" t="str">
        <f>IF('保険料計算シート（非表示）'!O10=0,"",IF(ISERROR(MID('保険料計算シート（非表示）'!O10,LEN('保険料計算シート（非表示）'!O10),1)),"",MID('保険料計算シート（非表示）'!O10,LEN('保険料計算シート（非表示）'!O10),1)))</f>
        <v/>
      </c>
      <c r="CW76" s="1893"/>
      <c r="CX76" s="1928"/>
      <c r="CY76" s="1929"/>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2"/>
      <c r="W77" s="1963"/>
      <c r="X77" s="1963"/>
      <c r="Y77" s="1893"/>
      <c r="Z77" s="1893"/>
      <c r="AA77" s="1893"/>
      <c r="AB77" s="1893"/>
      <c r="AC77" s="1893"/>
      <c r="AD77" s="1893"/>
      <c r="AE77" s="1893"/>
      <c r="AF77" s="1893"/>
      <c r="AG77" s="1893"/>
      <c r="AH77" s="1893"/>
      <c r="AI77" s="1893"/>
      <c r="AJ77" s="1893"/>
      <c r="AK77" s="1893"/>
      <c r="AL77" s="1893"/>
      <c r="AM77" s="1893"/>
      <c r="AN77" s="1893"/>
      <c r="AO77" s="1893"/>
      <c r="AP77" s="1893"/>
      <c r="AQ77" s="1893"/>
      <c r="AR77" s="1893"/>
      <c r="AS77" s="1893"/>
      <c r="AT77" s="1893"/>
      <c r="AU77" s="1893"/>
      <c r="AV77" s="1928"/>
      <c r="AW77" s="1686"/>
      <c r="AX77" s="1684"/>
      <c r="BB77" s="2139">
        <v>0.02</v>
      </c>
      <c r="BC77" s="2140"/>
      <c r="BD77" s="2140"/>
      <c r="BE77" s="2140"/>
      <c r="BF77" s="2140"/>
      <c r="BG77" s="2140"/>
      <c r="BH77" s="2140"/>
      <c r="BI77" s="2140"/>
      <c r="BJ77" s="2140"/>
      <c r="BK77" s="2140"/>
      <c r="BL77" s="2140"/>
      <c r="BM77" s="2141"/>
      <c r="BN77" s="2062"/>
      <c r="BO77" s="2062"/>
      <c r="BP77" s="2062"/>
      <c r="BQ77" s="2062"/>
      <c r="BR77" s="1962"/>
      <c r="BS77" s="1963"/>
      <c r="BT77" s="1963"/>
      <c r="BU77" s="1893"/>
      <c r="BV77" s="1893"/>
      <c r="BW77" s="1893"/>
      <c r="BX77" s="1892"/>
      <c r="BY77" s="1893"/>
      <c r="BZ77" s="1893"/>
      <c r="CA77" s="1893"/>
      <c r="CB77" s="1893"/>
      <c r="CC77" s="1893"/>
      <c r="CD77" s="1893"/>
      <c r="CE77" s="1893"/>
      <c r="CF77" s="1893"/>
      <c r="CG77" s="1893"/>
      <c r="CH77" s="1893"/>
      <c r="CI77" s="1893"/>
      <c r="CJ77" s="1893"/>
      <c r="CK77" s="1893"/>
      <c r="CL77" s="1893"/>
      <c r="CM77" s="1893"/>
      <c r="CN77" s="1893"/>
      <c r="CO77" s="1893"/>
      <c r="CP77" s="1893"/>
      <c r="CQ77" s="1893"/>
      <c r="CR77" s="1893"/>
      <c r="CS77" s="1893"/>
      <c r="CT77" s="1893"/>
      <c r="CU77" s="1893"/>
      <c r="CV77" s="1893"/>
      <c r="CW77" s="1893"/>
      <c r="CX77" s="1928"/>
      <c r="CY77" s="1686"/>
      <c r="CZ77" s="1684"/>
      <c r="DC77" s="149"/>
      <c r="DF77" s="2167"/>
      <c r="DG77" s="2167"/>
    </row>
    <row r="78" spans="4:111" ht="8.25" customHeight="1">
      <c r="D78" s="150"/>
      <c r="E78" s="72"/>
      <c r="F78" s="72"/>
      <c r="G78" s="72"/>
      <c r="H78" s="72"/>
      <c r="I78" s="72"/>
      <c r="J78" s="72"/>
      <c r="K78" s="72"/>
      <c r="L78" s="72"/>
      <c r="M78" s="1933" t="s">
        <v>379</v>
      </c>
      <c r="N78" s="1933"/>
      <c r="O78" s="1933"/>
      <c r="P78" s="1933"/>
      <c r="Q78" s="2148"/>
      <c r="R78" s="2153"/>
      <c r="S78" s="2062"/>
      <c r="T78" s="2062"/>
      <c r="U78" s="2062"/>
      <c r="V78" s="1962"/>
      <c r="W78" s="1963"/>
      <c r="X78" s="1963"/>
      <c r="Y78" s="1893"/>
      <c r="Z78" s="1893"/>
      <c r="AA78" s="1893"/>
      <c r="AB78" s="1893"/>
      <c r="AC78" s="1893"/>
      <c r="AD78" s="1893"/>
      <c r="AE78" s="1893"/>
      <c r="AF78" s="1893"/>
      <c r="AG78" s="1893"/>
      <c r="AH78" s="1893"/>
      <c r="AI78" s="1893"/>
      <c r="AJ78" s="1893"/>
      <c r="AK78" s="1893"/>
      <c r="AL78" s="1893"/>
      <c r="AM78" s="1893"/>
      <c r="AN78" s="1893"/>
      <c r="AO78" s="1893"/>
      <c r="AP78" s="1893"/>
      <c r="AQ78" s="1893"/>
      <c r="AR78" s="1893"/>
      <c r="AS78" s="1893"/>
      <c r="AT78" s="1893"/>
      <c r="AU78" s="1893"/>
      <c r="AV78" s="1928"/>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2"/>
      <c r="BS78" s="1963"/>
      <c r="BT78" s="1963"/>
      <c r="BU78" s="1893"/>
      <c r="BV78" s="1893"/>
      <c r="BW78" s="1893"/>
      <c r="BX78" s="1892"/>
      <c r="BY78" s="1893"/>
      <c r="BZ78" s="1893"/>
      <c r="CA78" s="1893"/>
      <c r="CB78" s="1893"/>
      <c r="CC78" s="1893"/>
      <c r="CD78" s="1893"/>
      <c r="CE78" s="1893"/>
      <c r="CF78" s="1893"/>
      <c r="CG78" s="1893"/>
      <c r="CH78" s="1893"/>
      <c r="CI78" s="1893"/>
      <c r="CJ78" s="1893"/>
      <c r="CK78" s="1893"/>
      <c r="CL78" s="1893"/>
      <c r="CM78" s="1893"/>
      <c r="CN78" s="1893"/>
      <c r="CO78" s="1893"/>
      <c r="CP78" s="1893"/>
      <c r="CQ78" s="1893"/>
      <c r="CR78" s="1893"/>
      <c r="CS78" s="1893"/>
      <c r="CT78" s="1893"/>
      <c r="CU78" s="1893"/>
      <c r="CV78" s="1893"/>
      <c r="CW78" s="1893"/>
      <c r="CX78" s="1928"/>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3"/>
      <c r="Z88" s="1893"/>
      <c r="AA88" s="1893"/>
      <c r="AB88" s="1893"/>
      <c r="AC88" s="1893"/>
      <c r="AD88" s="1893"/>
      <c r="AE88" s="1893"/>
      <c r="AF88" s="1893"/>
      <c r="AG88" s="1893"/>
      <c r="AH88" s="1893"/>
      <c r="AI88" s="1893"/>
      <c r="AJ88" s="1893"/>
      <c r="AK88" s="1893"/>
      <c r="AL88" s="1893"/>
      <c r="AM88" s="1893"/>
      <c r="AN88" s="1893"/>
      <c r="AO88" s="1893"/>
      <c r="AP88" s="1893"/>
      <c r="AQ88" s="1893"/>
      <c r="AR88" s="1893"/>
      <c r="AS88" s="1893"/>
      <c r="AT88" s="1893"/>
      <c r="AU88" s="1893"/>
      <c r="AV88" s="1928"/>
      <c r="AW88" s="1929"/>
      <c r="AX88" s="1684"/>
      <c r="BA88" s="99"/>
      <c r="BB88" s="1686"/>
      <c r="BC88" s="1684"/>
      <c r="BH88" s="1684"/>
      <c r="BI88" s="1684"/>
      <c r="BJ88" s="1684"/>
      <c r="BK88" s="1684"/>
      <c r="BL88" s="1684"/>
      <c r="BM88" s="1685"/>
      <c r="BN88" s="2115"/>
      <c r="BO88" s="2095"/>
      <c r="BP88" s="2095"/>
      <c r="BQ88" s="2095"/>
      <c r="BR88" s="1962" t="str">
        <f>BR93</f>
        <v/>
      </c>
      <c r="BS88" s="1963"/>
      <c r="BT88" s="1963"/>
      <c r="BU88" s="1893" t="str">
        <f>BU93</f>
        <v/>
      </c>
      <c r="BV88" s="1893"/>
      <c r="BW88" s="1893"/>
      <c r="BX88" s="1892" t="str">
        <f>BX93</f>
        <v/>
      </c>
      <c r="BY88" s="1893"/>
      <c r="BZ88" s="1893"/>
      <c r="CA88" s="1893" t="str">
        <f>CA93</f>
        <v/>
      </c>
      <c r="CB88" s="1893"/>
      <c r="CC88" s="1893"/>
      <c r="CD88" s="1893" t="str">
        <f>CD93</f>
        <v/>
      </c>
      <c r="CE88" s="1893"/>
      <c r="CF88" s="1893"/>
      <c r="CG88" s="1893" t="str">
        <f>CG93</f>
        <v/>
      </c>
      <c r="CH88" s="1893"/>
      <c r="CI88" s="1893"/>
      <c r="CJ88" s="1893" t="str">
        <f>CJ93</f>
        <v/>
      </c>
      <c r="CK88" s="1893"/>
      <c r="CL88" s="1893"/>
      <c r="CM88" s="1893" t="str">
        <f>CM93</f>
        <v/>
      </c>
      <c r="CN88" s="1893"/>
      <c r="CO88" s="1893"/>
      <c r="CP88" s="1893" t="str">
        <f>CP93</f>
        <v/>
      </c>
      <c r="CQ88" s="1893"/>
      <c r="CR88" s="1893"/>
      <c r="CS88" s="1893" t="str">
        <f>CS93</f>
        <v/>
      </c>
      <c r="CT88" s="1893"/>
      <c r="CU88" s="1893"/>
      <c r="CV88" s="1893" t="str">
        <f>CV93</f>
        <v/>
      </c>
      <c r="CW88" s="1893"/>
      <c r="CX88" s="1928"/>
      <c r="CY88" s="1929"/>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3"/>
      <c r="Z89" s="1893"/>
      <c r="AA89" s="1893"/>
      <c r="AB89" s="1893"/>
      <c r="AC89" s="1893"/>
      <c r="AD89" s="1893"/>
      <c r="AE89" s="1893"/>
      <c r="AF89" s="1893"/>
      <c r="AG89" s="1893"/>
      <c r="AH89" s="1893"/>
      <c r="AI89" s="1893"/>
      <c r="AJ89" s="1893"/>
      <c r="AK89" s="1893"/>
      <c r="AL89" s="1893"/>
      <c r="AM89" s="1893"/>
      <c r="AN89" s="1893"/>
      <c r="AO89" s="1893"/>
      <c r="AP89" s="1893"/>
      <c r="AQ89" s="1893"/>
      <c r="AR89" s="1893"/>
      <c r="AS89" s="1893"/>
      <c r="AT89" s="1893"/>
      <c r="AU89" s="1893"/>
      <c r="AV89" s="1928"/>
      <c r="AW89" s="1686"/>
      <c r="AX89" s="1684"/>
      <c r="BA89" s="99"/>
      <c r="BB89" s="2098"/>
      <c r="BC89" s="2099"/>
      <c r="BD89" s="2099"/>
      <c r="BE89" s="2099"/>
      <c r="BF89" s="2099"/>
      <c r="BG89" s="2099"/>
      <c r="BH89" s="2099"/>
      <c r="BI89" s="2099"/>
      <c r="BJ89" s="2099"/>
      <c r="BK89" s="2099"/>
      <c r="BL89" s="2099"/>
      <c r="BM89" s="2100"/>
      <c r="BN89" s="2115"/>
      <c r="BO89" s="2095"/>
      <c r="BP89" s="2095"/>
      <c r="BQ89" s="2095"/>
      <c r="BR89" s="1962"/>
      <c r="BS89" s="1963"/>
      <c r="BT89" s="1963"/>
      <c r="BU89" s="1893"/>
      <c r="BV89" s="1893"/>
      <c r="BW89" s="1893"/>
      <c r="BX89" s="1892"/>
      <c r="BY89" s="1893"/>
      <c r="BZ89" s="1893"/>
      <c r="CA89" s="1893"/>
      <c r="CB89" s="1893"/>
      <c r="CC89" s="1893"/>
      <c r="CD89" s="1893"/>
      <c r="CE89" s="1893"/>
      <c r="CF89" s="1893"/>
      <c r="CG89" s="1893"/>
      <c r="CH89" s="1893"/>
      <c r="CI89" s="1893"/>
      <c r="CJ89" s="1893"/>
      <c r="CK89" s="1893"/>
      <c r="CL89" s="1893"/>
      <c r="CM89" s="1893"/>
      <c r="CN89" s="1893"/>
      <c r="CO89" s="1893"/>
      <c r="CP89" s="1893"/>
      <c r="CQ89" s="1893"/>
      <c r="CR89" s="1893"/>
      <c r="CS89" s="1893"/>
      <c r="CT89" s="1893"/>
      <c r="CU89" s="1893"/>
      <c r="CV89" s="1893"/>
      <c r="CW89" s="1893"/>
      <c r="CX89" s="1928"/>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3"/>
      <c r="Z90" s="1893"/>
      <c r="AA90" s="1893"/>
      <c r="AB90" s="1893"/>
      <c r="AC90" s="1893"/>
      <c r="AD90" s="1893"/>
      <c r="AE90" s="1893"/>
      <c r="AF90" s="1893"/>
      <c r="AG90" s="1893"/>
      <c r="AH90" s="1893"/>
      <c r="AI90" s="1893"/>
      <c r="AJ90" s="1893"/>
      <c r="AK90" s="1893"/>
      <c r="AL90" s="1893"/>
      <c r="AM90" s="1893"/>
      <c r="AN90" s="1893"/>
      <c r="AO90" s="1893"/>
      <c r="AP90" s="1893"/>
      <c r="AQ90" s="1893"/>
      <c r="AR90" s="1893"/>
      <c r="AS90" s="1893"/>
      <c r="AT90" s="1893"/>
      <c r="AU90" s="1893"/>
      <c r="AV90" s="1928"/>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2"/>
      <c r="BS90" s="1963"/>
      <c r="BT90" s="1963"/>
      <c r="BU90" s="1893"/>
      <c r="BV90" s="1893"/>
      <c r="BW90" s="1893"/>
      <c r="BX90" s="1892"/>
      <c r="BY90" s="1893"/>
      <c r="BZ90" s="1893"/>
      <c r="CA90" s="1893"/>
      <c r="CB90" s="1893"/>
      <c r="CC90" s="1893"/>
      <c r="CD90" s="1893"/>
      <c r="CE90" s="1893"/>
      <c r="CF90" s="1893"/>
      <c r="CG90" s="1893"/>
      <c r="CH90" s="1893"/>
      <c r="CI90" s="1893"/>
      <c r="CJ90" s="1893"/>
      <c r="CK90" s="1893"/>
      <c r="CL90" s="1893"/>
      <c r="CM90" s="1893"/>
      <c r="CN90" s="1893"/>
      <c r="CO90" s="1893"/>
      <c r="CP90" s="1893"/>
      <c r="CQ90" s="1893"/>
      <c r="CR90" s="1893"/>
      <c r="CS90" s="1893"/>
      <c r="CT90" s="1893"/>
      <c r="CU90" s="1893"/>
      <c r="CV90" s="1893"/>
      <c r="CW90" s="1893"/>
      <c r="CX90" s="1928"/>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2" t="str">
        <f>IF(ISERROR(MID('保険料計算シート（非表示）'!M13,LEN('保険料計算シート（非表示）'!M13)-8,1)),"",MID('保険料計算シート（非表示）'!M13,LEN('保険料計算シート（非表示）'!M13)-8,1))</f>
        <v/>
      </c>
      <c r="W93" s="1963"/>
      <c r="X93" s="1963"/>
      <c r="Y93" s="1893" t="str">
        <f>IF(ISERROR(MID('保険料計算シート（非表示）'!M13,LEN('保険料計算シート（非表示）'!M13)-7,1)),"",MID('保険料計算シート（非表示）'!M13,LEN('保険料計算シート（非表示）'!M13)-7,1))</f>
        <v/>
      </c>
      <c r="Z93" s="1893"/>
      <c r="AA93" s="1893"/>
      <c r="AB93" s="1893" t="str">
        <f>IF(ISERROR(MID('保険料計算シート（非表示）'!M13,LEN('保険料計算シート（非表示）'!M13)-6,1)),"",MID('保険料計算シート（非表示）'!M13,LEN('保険料計算シート（非表示）'!M13)-6,1))</f>
        <v/>
      </c>
      <c r="AC93" s="1893"/>
      <c r="AD93" s="1893"/>
      <c r="AE93" s="1893" t="str">
        <f>IF(ISERROR(MID('保険料計算シート（非表示）'!M13,LEN('保険料計算シート（非表示）'!M13)-5,1)),"",MID('保険料計算シート（非表示）'!M13,LEN('保険料計算シート（非表示）'!M13)-5,1))</f>
        <v/>
      </c>
      <c r="AF93" s="1893"/>
      <c r="AG93" s="1893"/>
      <c r="AH93" s="1893" t="str">
        <f>IF(ISERROR(MID('保険料計算シート（非表示）'!M13,LEN('保険料計算シート（非表示）'!M13)-4,1)),"",MID('保険料計算シート（非表示）'!M13,LEN('保険料計算シート（非表示）'!M13)-4,1))</f>
        <v/>
      </c>
      <c r="AI93" s="1893"/>
      <c r="AJ93" s="1893"/>
      <c r="AK93" s="1893" t="str">
        <f>IF(ISERROR(MID('保険料計算シート（非表示）'!M13,LEN('保険料計算シート（非表示）'!M13)-3,1)),"",MID('保険料計算シート（非表示）'!M13,LEN('保険料計算シート（非表示）'!M13)-3,1))</f>
        <v/>
      </c>
      <c r="AL93" s="1893"/>
      <c r="AM93" s="1893"/>
      <c r="AN93" s="1712" t="str">
        <f>IF(ISERROR(MID('保険料計算シート（非表示）'!M13,LEN('保険料計算シート（非表示）'!M13)-2,1)),"",MID('保険料計算シート（非表示）'!M13,LEN('保険料計算シート（非表示）'!M13)-2,1))</f>
        <v/>
      </c>
      <c r="AO93" s="1652"/>
      <c r="AP93" s="1710"/>
      <c r="AQ93" s="1893" t="str">
        <f>IF(ISERROR(MID('保険料計算シート（非表示）'!M13,LEN('保険料計算シート（非表示）'!M13)-1,1)),"",MID('保険料計算シート（非表示）'!M13,LEN('保険料計算シート（非表示）'!M13)-1,1))</f>
        <v/>
      </c>
      <c r="AR93" s="1893"/>
      <c r="AS93" s="1893"/>
      <c r="AT93" s="1893" t="str">
        <f>IF('保険料計算シート（非表示）'!M13=0,"",IF(ISERROR(MID('保険料計算シート（非表示）'!M13,LEN('保険料計算シート（非表示）'!M13),1)),"",MID('保険料計算シート（非表示）'!M13,LEN('保険料計算シート（非表示）'!M13),1)))</f>
        <v/>
      </c>
      <c r="AU93" s="1893"/>
      <c r="AV93" s="1928"/>
      <c r="AW93" s="1929"/>
      <c r="AX93" s="1684"/>
      <c r="BA93" s="99"/>
      <c r="BB93" s="2072"/>
      <c r="BC93" s="2073"/>
      <c r="BD93" s="154"/>
      <c r="BE93" s="154"/>
      <c r="BF93" s="154"/>
      <c r="BG93" s="154"/>
      <c r="BH93" s="2073"/>
      <c r="BI93" s="2073"/>
      <c r="BJ93" s="2073"/>
      <c r="BK93" s="2073"/>
      <c r="BL93" s="2073"/>
      <c r="BM93" s="2075"/>
      <c r="BN93" s="2095"/>
      <c r="BO93" s="2095"/>
      <c r="BP93" s="2095"/>
      <c r="BQ93" s="2095"/>
      <c r="BR93" s="1962" t="str">
        <f>IF(ISERROR(MID('保険料計算シート（非表示）'!O14,LEN('保険料計算シート（非表示）'!O14)-10,1)),"",MID('保険料計算シート（非表示）'!O14,LEN('保険料計算シート（非表示）'!O14)-10,1))</f>
        <v/>
      </c>
      <c r="BS93" s="1963"/>
      <c r="BT93" s="1963"/>
      <c r="BU93" s="1893" t="str">
        <f>IF(ISERROR(MID('保険料計算シート（非表示）'!O14,LEN('保険料計算シート（非表示）'!O14)-9,1)),"",MID('保険料計算シート（非表示）'!O14,LEN('保険料計算シート（非表示）'!O14)-9,1))</f>
        <v/>
      </c>
      <c r="BV93" s="1893"/>
      <c r="BW93" s="1893"/>
      <c r="BX93" s="1892" t="str">
        <f>IF(ISERROR(MID('保険料計算シート（非表示）'!O14,LEN('保険料計算シート（非表示）'!O14)-8,1)),"",MID('保険料計算シート（非表示）'!O14,LEN('保険料計算シート（非表示）'!O14)-8,1))</f>
        <v/>
      </c>
      <c r="BY93" s="1893"/>
      <c r="BZ93" s="1893"/>
      <c r="CA93" s="1893" t="str">
        <f>IF(ISERROR(MID('保険料計算シート（非表示）'!O14,LEN('保険料計算シート（非表示）'!O14)-7,1)),"",MID('保険料計算シート（非表示）'!O14,LEN('保険料計算シート（非表示）'!O14)-7,1))</f>
        <v/>
      </c>
      <c r="CB93" s="1893"/>
      <c r="CC93" s="1893"/>
      <c r="CD93" s="1893" t="str">
        <f>IF(ISERROR(MID('保険料計算シート（非表示）'!O14,LEN('保険料計算シート（非表示）'!O14)-6,1)),"",MID('保険料計算シート（非表示）'!O14,LEN('保険料計算シート（非表示）'!O14)-6,1))</f>
        <v/>
      </c>
      <c r="CE93" s="1893"/>
      <c r="CF93" s="1893"/>
      <c r="CG93" s="1893" t="str">
        <f>IF(ISERROR(MID('保険料計算シート（非表示）'!O14,LEN('保険料計算シート（非表示）'!O14)-5,1)),"",MID('保険料計算シート（非表示）'!O14,LEN('保険料計算シート（非表示）'!O14)-5,1))</f>
        <v/>
      </c>
      <c r="CH93" s="1893"/>
      <c r="CI93" s="1893"/>
      <c r="CJ93" s="1893" t="str">
        <f>IF(ISERROR(MID('保険料計算シート（非表示）'!O14,LEN('保険料計算シート（非表示）'!O14)-4,1)),"",MID('保険料計算シート（非表示）'!O14,LEN('保険料計算シート（非表示）'!O14)-4,1))</f>
        <v/>
      </c>
      <c r="CK93" s="1893"/>
      <c r="CL93" s="1893"/>
      <c r="CM93" s="1893" t="str">
        <f>IF(ISERROR(MID('保険料計算シート（非表示）'!O14,LEN('保険料計算シート（非表示）'!O14)-3,1)),"",MID('保険料計算シート（非表示）'!O14,LEN('保険料計算シート（非表示）'!O14)-3,1))</f>
        <v/>
      </c>
      <c r="CN93" s="1893"/>
      <c r="CO93" s="1893"/>
      <c r="CP93" s="1893" t="str">
        <f>IF(ISERROR(MID('保険料計算シート（非表示）'!O14,LEN('保険料計算シート（非表示）'!O14)-2,1)),"",MID('保険料計算シート（非表示）'!O14,LEN('保険料計算シート（非表示）'!O14)-2,1))</f>
        <v/>
      </c>
      <c r="CQ93" s="1893"/>
      <c r="CR93" s="1893"/>
      <c r="CS93" s="1893" t="str">
        <f>IF(ISERROR(MID('保険料計算シート（非表示）'!O14,LEN('保険料計算シート（非表示）'!O14)-1,1)),"",MID('保険料計算シート（非表示）'!O14,LEN('保険料計算シート（非表示）'!O14)-1,1))</f>
        <v/>
      </c>
      <c r="CT93" s="1893"/>
      <c r="CU93" s="1893"/>
      <c r="CV93" s="1893" t="str">
        <f>IF('保険料計算シート（非表示）'!O14=0,"",IF(ISERROR(MID('保険料計算シート（非表示）'!O14,LEN('保険料計算シート（非表示）'!O14),1)),"",MID('保険料計算シート（非表示）'!O14,LEN('保険料計算シート（非表示）'!O14),1)))</f>
        <v/>
      </c>
      <c r="CW93" s="1893"/>
      <c r="CX93" s="1928"/>
      <c r="CY93" s="1929"/>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2"/>
      <c r="W94" s="1963"/>
      <c r="X94" s="1963"/>
      <c r="Y94" s="1893"/>
      <c r="Z94" s="1893"/>
      <c r="AA94" s="1893"/>
      <c r="AB94" s="1893"/>
      <c r="AC94" s="1893"/>
      <c r="AD94" s="1893"/>
      <c r="AE94" s="1893"/>
      <c r="AF94" s="1893"/>
      <c r="AG94" s="1893"/>
      <c r="AH94" s="1893"/>
      <c r="AI94" s="1893"/>
      <c r="AJ94" s="1893"/>
      <c r="AK94" s="1893"/>
      <c r="AL94" s="1893"/>
      <c r="AM94" s="1893"/>
      <c r="AN94" s="1713"/>
      <c r="AO94" s="1655"/>
      <c r="AP94" s="1711"/>
      <c r="AQ94" s="1893"/>
      <c r="AR94" s="1893"/>
      <c r="AS94" s="1893"/>
      <c r="AT94" s="1893"/>
      <c r="AU94" s="1893"/>
      <c r="AV94" s="1928"/>
      <c r="AW94" s="1686"/>
      <c r="AX94" s="1684"/>
      <c r="BB94" s="2076"/>
      <c r="BC94" s="2077"/>
      <c r="BD94" s="2077"/>
      <c r="BE94" s="2077"/>
      <c r="BF94" s="2077"/>
      <c r="BG94" s="2077"/>
      <c r="BH94" s="2077"/>
      <c r="BI94" s="2077"/>
      <c r="BJ94" s="2077"/>
      <c r="BK94" s="2077"/>
      <c r="BL94" s="2077"/>
      <c r="BM94" s="2078"/>
      <c r="BN94" s="2095"/>
      <c r="BO94" s="2095"/>
      <c r="BP94" s="2095"/>
      <c r="BQ94" s="2095"/>
      <c r="BR94" s="1962"/>
      <c r="BS94" s="1963"/>
      <c r="BT94" s="1963"/>
      <c r="BU94" s="1893"/>
      <c r="BV94" s="1893"/>
      <c r="BW94" s="1893"/>
      <c r="BX94" s="1892"/>
      <c r="BY94" s="1893"/>
      <c r="BZ94" s="1893"/>
      <c r="CA94" s="1893"/>
      <c r="CB94" s="1893"/>
      <c r="CC94" s="1893"/>
      <c r="CD94" s="1893"/>
      <c r="CE94" s="1893"/>
      <c r="CF94" s="1893"/>
      <c r="CG94" s="1893"/>
      <c r="CH94" s="1893"/>
      <c r="CI94" s="1893"/>
      <c r="CJ94" s="1893"/>
      <c r="CK94" s="1893"/>
      <c r="CL94" s="1893"/>
      <c r="CM94" s="1893"/>
      <c r="CN94" s="1893"/>
      <c r="CO94" s="1893"/>
      <c r="CP94" s="1893"/>
      <c r="CQ94" s="1893"/>
      <c r="CR94" s="1893"/>
      <c r="CS94" s="1893"/>
      <c r="CT94" s="1893"/>
      <c r="CU94" s="1893"/>
      <c r="CV94" s="1893"/>
      <c r="CW94" s="1893"/>
      <c r="CX94" s="1928"/>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2"/>
      <c r="W95" s="1963"/>
      <c r="X95" s="1963"/>
      <c r="Y95" s="1893"/>
      <c r="Z95" s="1893"/>
      <c r="AA95" s="1893"/>
      <c r="AB95" s="1893"/>
      <c r="AC95" s="1893"/>
      <c r="AD95" s="1893"/>
      <c r="AE95" s="1893"/>
      <c r="AF95" s="1893"/>
      <c r="AG95" s="1893"/>
      <c r="AH95" s="1893"/>
      <c r="AI95" s="1893"/>
      <c r="AJ95" s="1893"/>
      <c r="AK95" s="1893"/>
      <c r="AL95" s="1893"/>
      <c r="AM95" s="1893"/>
      <c r="AN95" s="1624"/>
      <c r="AO95" s="1608"/>
      <c r="AP95" s="1628"/>
      <c r="AQ95" s="1893"/>
      <c r="AR95" s="1893"/>
      <c r="AS95" s="1893"/>
      <c r="AT95" s="1893"/>
      <c r="AU95" s="1893"/>
      <c r="AV95" s="1928"/>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2"/>
      <c r="BS95" s="1963"/>
      <c r="BT95" s="1963"/>
      <c r="BU95" s="1893"/>
      <c r="BV95" s="1893"/>
      <c r="BW95" s="1893"/>
      <c r="BX95" s="1892"/>
      <c r="BY95" s="1893"/>
      <c r="BZ95" s="1893"/>
      <c r="CA95" s="1893"/>
      <c r="CB95" s="1893"/>
      <c r="CC95" s="1893"/>
      <c r="CD95" s="1893"/>
      <c r="CE95" s="1893"/>
      <c r="CF95" s="1893"/>
      <c r="CG95" s="1893"/>
      <c r="CH95" s="1893"/>
      <c r="CI95" s="1893"/>
      <c r="CJ95" s="1893"/>
      <c r="CK95" s="1893"/>
      <c r="CL95" s="1893"/>
      <c r="CM95" s="1893"/>
      <c r="CN95" s="1893"/>
      <c r="CO95" s="1893"/>
      <c r="CP95" s="1893"/>
      <c r="CQ95" s="1893"/>
      <c r="CR95" s="1893"/>
      <c r="CS95" s="1893"/>
      <c r="CT95" s="1893"/>
      <c r="CU95" s="1893"/>
      <c r="CV95" s="1893"/>
      <c r="CW95" s="1893"/>
      <c r="CX95" s="1928"/>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2" t="s">
        <v>100</v>
      </c>
      <c r="W98" s="1963"/>
      <c r="X98" s="1963"/>
      <c r="Y98" s="1893" t="s">
        <v>100</v>
      </c>
      <c r="Z98" s="1893"/>
      <c r="AA98" s="1893"/>
      <c r="AB98" s="1893" t="s">
        <v>100</v>
      </c>
      <c r="AC98" s="1893"/>
      <c r="AD98" s="1893"/>
      <c r="AE98" s="1893" t="s">
        <v>100</v>
      </c>
      <c r="AF98" s="1893"/>
      <c r="AG98" s="1893"/>
      <c r="AH98" s="1893" t="s">
        <v>100</v>
      </c>
      <c r="AI98" s="1893"/>
      <c r="AJ98" s="1893"/>
      <c r="AK98" s="1893" t="s">
        <v>100</v>
      </c>
      <c r="AL98" s="1893"/>
      <c r="AM98" s="1893"/>
      <c r="AN98" s="1893" t="s">
        <v>100</v>
      </c>
      <c r="AO98" s="1893"/>
      <c r="AP98" s="1893"/>
      <c r="AQ98" s="1893" t="s">
        <v>100</v>
      </c>
      <c r="AR98" s="1893"/>
      <c r="AS98" s="1893"/>
      <c r="AT98" s="1893" t="s">
        <v>100</v>
      </c>
      <c r="AU98" s="1893"/>
      <c r="AV98" s="1928"/>
      <c r="AW98" s="1929"/>
      <c r="AX98" s="1684"/>
      <c r="BA98" s="99"/>
      <c r="BB98" s="2072"/>
      <c r="BC98" s="2073"/>
      <c r="BD98" s="154"/>
      <c r="BE98" s="154"/>
      <c r="BF98" s="154"/>
      <c r="BG98" s="154"/>
      <c r="BH98" s="2073"/>
      <c r="BI98" s="2073"/>
      <c r="BJ98" s="2073"/>
      <c r="BK98" s="2073"/>
      <c r="BL98" s="2073"/>
      <c r="BM98" s="2075"/>
      <c r="BN98" s="2061"/>
      <c r="BO98" s="2062"/>
      <c r="BP98" s="2062"/>
      <c r="BQ98" s="2062"/>
      <c r="BR98" s="1962" t="s">
        <v>100</v>
      </c>
      <c r="BS98" s="1963"/>
      <c r="BT98" s="1963"/>
      <c r="BU98" s="1893" t="s">
        <v>100</v>
      </c>
      <c r="BV98" s="1893"/>
      <c r="BW98" s="1893"/>
      <c r="BX98" s="1892" t="s">
        <v>100</v>
      </c>
      <c r="BY98" s="1893"/>
      <c r="BZ98" s="1893"/>
      <c r="CA98" s="1893" t="s">
        <v>100</v>
      </c>
      <c r="CB98" s="1893"/>
      <c r="CC98" s="1893"/>
      <c r="CD98" s="1893" t="s">
        <v>100</v>
      </c>
      <c r="CE98" s="1893"/>
      <c r="CF98" s="1893"/>
      <c r="CG98" s="1893" t="s">
        <v>100</v>
      </c>
      <c r="CH98" s="1893"/>
      <c r="CI98" s="1893"/>
      <c r="CJ98" s="1893" t="s">
        <v>100</v>
      </c>
      <c r="CK98" s="1893"/>
      <c r="CL98" s="1893"/>
      <c r="CM98" s="1893" t="s">
        <v>100</v>
      </c>
      <c r="CN98" s="1893"/>
      <c r="CO98" s="1893"/>
      <c r="CP98" s="1893" t="s">
        <v>100</v>
      </c>
      <c r="CQ98" s="1893"/>
      <c r="CR98" s="1893"/>
      <c r="CS98" s="1893" t="s">
        <v>100</v>
      </c>
      <c r="CT98" s="1893"/>
      <c r="CU98" s="1893"/>
      <c r="CV98" s="1893" t="s">
        <v>100</v>
      </c>
      <c r="CW98" s="1893"/>
      <c r="CX98" s="1928"/>
      <c r="CY98" s="1929"/>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2"/>
      <c r="W99" s="1963"/>
      <c r="X99" s="1963"/>
      <c r="Y99" s="1893"/>
      <c r="Z99" s="1893"/>
      <c r="AA99" s="1893"/>
      <c r="AB99" s="1893"/>
      <c r="AC99" s="1893"/>
      <c r="AD99" s="1893"/>
      <c r="AE99" s="1893"/>
      <c r="AF99" s="1893"/>
      <c r="AG99" s="1893"/>
      <c r="AH99" s="1893"/>
      <c r="AI99" s="1893"/>
      <c r="AJ99" s="1893"/>
      <c r="AK99" s="1893"/>
      <c r="AL99" s="1893"/>
      <c r="AM99" s="1893"/>
      <c r="AN99" s="1893"/>
      <c r="AO99" s="1893"/>
      <c r="AP99" s="1893"/>
      <c r="AQ99" s="1893"/>
      <c r="AR99" s="1893"/>
      <c r="AS99" s="1893"/>
      <c r="AT99" s="1893"/>
      <c r="AU99" s="1893"/>
      <c r="AV99" s="1928"/>
      <c r="AW99" s="1686"/>
      <c r="AX99" s="1684"/>
      <c r="BB99" s="2076"/>
      <c r="BC99" s="2077"/>
      <c r="BD99" s="2077"/>
      <c r="BE99" s="2077"/>
      <c r="BF99" s="2077"/>
      <c r="BG99" s="2077"/>
      <c r="BH99" s="2077"/>
      <c r="BI99" s="2077"/>
      <c r="BJ99" s="2077"/>
      <c r="BK99" s="2077"/>
      <c r="BL99" s="2077"/>
      <c r="BM99" s="2078"/>
      <c r="BN99" s="2062"/>
      <c r="BO99" s="2062"/>
      <c r="BP99" s="2062"/>
      <c r="BQ99" s="2062"/>
      <c r="BR99" s="1962"/>
      <c r="BS99" s="1963"/>
      <c r="BT99" s="1963"/>
      <c r="BU99" s="1893"/>
      <c r="BV99" s="1893"/>
      <c r="BW99" s="1893"/>
      <c r="BX99" s="1892"/>
      <c r="BY99" s="1893"/>
      <c r="BZ99" s="1893"/>
      <c r="CA99" s="1893"/>
      <c r="CB99" s="1893"/>
      <c r="CC99" s="1893"/>
      <c r="CD99" s="1893"/>
      <c r="CE99" s="1893"/>
      <c r="CF99" s="1893"/>
      <c r="CG99" s="1893"/>
      <c r="CH99" s="1893"/>
      <c r="CI99" s="1893"/>
      <c r="CJ99" s="1893"/>
      <c r="CK99" s="1893"/>
      <c r="CL99" s="1893"/>
      <c r="CM99" s="1893"/>
      <c r="CN99" s="1893"/>
      <c r="CO99" s="1893"/>
      <c r="CP99" s="1893"/>
      <c r="CQ99" s="1893"/>
      <c r="CR99" s="1893"/>
      <c r="CS99" s="1893"/>
      <c r="CT99" s="1893"/>
      <c r="CU99" s="1893"/>
      <c r="CV99" s="1893"/>
      <c r="CW99" s="1893"/>
      <c r="CX99" s="1928"/>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2"/>
      <c r="W100" s="1963"/>
      <c r="X100" s="1963"/>
      <c r="Y100" s="1893"/>
      <c r="Z100" s="1893"/>
      <c r="AA100" s="1893"/>
      <c r="AB100" s="1893"/>
      <c r="AC100" s="1893"/>
      <c r="AD100" s="1893"/>
      <c r="AE100" s="1893"/>
      <c r="AF100" s="1893"/>
      <c r="AG100" s="1893"/>
      <c r="AH100" s="1893"/>
      <c r="AI100" s="1893"/>
      <c r="AJ100" s="1893"/>
      <c r="AK100" s="1893"/>
      <c r="AL100" s="1893"/>
      <c r="AM100" s="1893"/>
      <c r="AN100" s="1893"/>
      <c r="AO100" s="1893"/>
      <c r="AP100" s="1893"/>
      <c r="AQ100" s="1893"/>
      <c r="AR100" s="1893"/>
      <c r="AS100" s="1893"/>
      <c r="AT100" s="1893"/>
      <c r="AU100" s="1893"/>
      <c r="AV100" s="1928"/>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2"/>
      <c r="BS100" s="1963"/>
      <c r="BT100" s="1963"/>
      <c r="BU100" s="1893"/>
      <c r="BV100" s="1893"/>
      <c r="BW100" s="1893"/>
      <c r="BX100" s="1892"/>
      <c r="BY100" s="1893"/>
      <c r="BZ100" s="1893"/>
      <c r="CA100" s="1893"/>
      <c r="CB100" s="1893"/>
      <c r="CC100" s="1893"/>
      <c r="CD100" s="1893"/>
      <c r="CE100" s="1893"/>
      <c r="CF100" s="1893"/>
      <c r="CG100" s="1893"/>
      <c r="CH100" s="1893"/>
      <c r="CI100" s="1893"/>
      <c r="CJ100" s="1893"/>
      <c r="CK100" s="1893"/>
      <c r="CL100" s="1893"/>
      <c r="CM100" s="1893"/>
      <c r="CN100" s="1893"/>
      <c r="CO100" s="1893"/>
      <c r="CP100" s="1893"/>
      <c r="CQ100" s="1893"/>
      <c r="CR100" s="1893"/>
      <c r="CS100" s="1893"/>
      <c r="CT100" s="1893"/>
      <c r="CU100" s="1893"/>
      <c r="CV100" s="1893"/>
      <c r="CW100" s="1893"/>
      <c r="CX100" s="1928"/>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9"/>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9"/>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9"/>
      <c r="K110" s="1684"/>
      <c r="L110" s="335"/>
      <c r="M110" s="335"/>
      <c r="N110" s="335"/>
      <c r="O110" s="335"/>
      <c r="P110" s="332"/>
      <c r="Q110" s="332"/>
      <c r="R110" s="332"/>
      <c r="S110" s="2028"/>
      <c r="T110" s="2020"/>
      <c r="U110" s="2021"/>
      <c r="V110" s="1929"/>
      <c r="W110" s="1684"/>
      <c r="X110" s="335"/>
      <c r="Y110" s="335"/>
      <c r="Z110" s="335"/>
      <c r="AA110" s="335"/>
      <c r="AB110" s="335"/>
      <c r="AC110" s="335"/>
      <c r="AD110" s="335"/>
      <c r="AE110" s="2028"/>
      <c r="AF110" s="2020"/>
      <c r="AG110" s="2021"/>
      <c r="AH110" s="1929"/>
      <c r="AI110" s="1684"/>
      <c r="AJ110" s="335"/>
      <c r="AK110" s="335"/>
      <c r="AL110" s="335"/>
      <c r="AM110" s="335"/>
      <c r="AN110" s="336"/>
      <c r="AO110" s="336"/>
      <c r="AP110" s="336"/>
      <c r="AQ110" s="2028"/>
      <c r="AR110" s="2020"/>
      <c r="AS110" s="2021"/>
      <c r="AT110" s="1929"/>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9"/>
      <c r="K111" s="1684"/>
      <c r="L111" s="335"/>
      <c r="M111" s="335"/>
      <c r="N111" s="335"/>
      <c r="O111" s="335"/>
      <c r="P111" s="332"/>
      <c r="Q111" s="332"/>
      <c r="R111" s="332"/>
      <c r="S111" s="2029"/>
      <c r="T111" s="1482"/>
      <c r="U111" s="2023"/>
      <c r="V111" s="1929"/>
      <c r="W111" s="1684"/>
      <c r="X111" s="335"/>
      <c r="Y111" s="335"/>
      <c r="Z111" s="335"/>
      <c r="AA111" s="335"/>
      <c r="AB111" s="335"/>
      <c r="AC111" s="335"/>
      <c r="AD111" s="335"/>
      <c r="AE111" s="2029"/>
      <c r="AF111" s="1482"/>
      <c r="AG111" s="2023"/>
      <c r="AH111" s="1929"/>
      <c r="AI111" s="1684"/>
      <c r="AJ111" s="335"/>
      <c r="AK111" s="335"/>
      <c r="AL111" s="335"/>
      <c r="AM111" s="335"/>
      <c r="AN111" s="336"/>
      <c r="AO111" s="336"/>
      <c r="AP111" s="336"/>
      <c r="AQ111" s="2029"/>
      <c r="AR111" s="1482"/>
      <c r="AS111" s="2023"/>
      <c r="AT111" s="1929"/>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5" customHeight="1">
      <c r="DK121" s="78"/>
    </row>
    <row r="122" spans="2:117" ht="8.25" customHeight="1">
      <c r="B122" s="1930" t="s">
        <v>395</v>
      </c>
      <c r="C122" s="1931"/>
      <c r="D122" s="125"/>
      <c r="E122" s="125"/>
      <c r="F122" s="125"/>
      <c r="G122" s="90"/>
      <c r="H122" s="1930" t="s">
        <v>367</v>
      </c>
      <c r="I122" s="1931"/>
      <c r="J122" s="1931"/>
      <c r="K122" s="125"/>
      <c r="L122" s="125"/>
      <c r="M122" s="90"/>
      <c r="N122" s="2267" t="s">
        <v>396</v>
      </c>
      <c r="O122" s="2268"/>
      <c r="P122" s="2268"/>
      <c r="Q122" s="2268"/>
      <c r="R122" s="2268"/>
      <c r="S122" s="2268"/>
      <c r="T122" s="2268"/>
      <c r="U122" s="2268"/>
      <c r="V122" s="2268"/>
      <c r="W122" s="2052"/>
      <c r="AD122" s="125"/>
      <c r="AE122" s="125"/>
      <c r="AF122" s="1930" t="s">
        <v>375</v>
      </c>
      <c r="AG122" s="1931"/>
      <c r="AH122" s="1931"/>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2"/>
      <c r="C123" s="1933"/>
      <c r="G123" s="99"/>
      <c r="H123" s="1932"/>
      <c r="I123" s="1933"/>
      <c r="J123" s="1933"/>
      <c r="M123" s="99"/>
      <c r="N123" s="2269"/>
      <c r="O123" s="2270"/>
      <c r="P123" s="2270"/>
      <c r="Q123" s="2270"/>
      <c r="R123" s="2270"/>
      <c r="S123" s="2270"/>
      <c r="T123" s="2270"/>
      <c r="U123" s="2270"/>
      <c r="V123" s="2270"/>
      <c r="W123" s="1504"/>
      <c r="AF123" s="1932"/>
      <c r="AG123" s="1933"/>
      <c r="AH123" s="1933"/>
      <c r="AK123" s="99"/>
      <c r="AL123" s="1936"/>
      <c r="AM123" s="1937"/>
      <c r="AN123" s="1937"/>
      <c r="AO123" s="1937"/>
      <c r="AP123" s="1937"/>
      <c r="AQ123" s="1937"/>
      <c r="AR123" s="1937"/>
      <c r="AS123" s="1937"/>
      <c r="AT123" s="1937"/>
      <c r="AW123" s="99"/>
      <c r="AX123" s="1939"/>
      <c r="AY123" s="1939"/>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9" t="s">
        <v>218</v>
      </c>
      <c r="I124" s="1960"/>
      <c r="J124" s="1960"/>
      <c r="K124" s="1960"/>
      <c r="L124" s="1960"/>
      <c r="M124" s="1961"/>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9" t="s">
        <v>220</v>
      </c>
      <c r="AG124" s="1960"/>
      <c r="AH124" s="1960"/>
      <c r="AI124" s="1960"/>
      <c r="AJ124" s="1960"/>
      <c r="AK124" s="1961"/>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9"/>
      <c r="I125" s="1960"/>
      <c r="J125" s="1960"/>
      <c r="K125" s="1960"/>
      <c r="L125" s="1960"/>
      <c r="M125" s="1961"/>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9"/>
      <c r="AG125" s="1960"/>
      <c r="AH125" s="1960"/>
      <c r="AI125" s="1960"/>
      <c r="AJ125" s="1960"/>
      <c r="AK125" s="1961"/>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9" t="s">
        <v>400</v>
      </c>
      <c r="C126" s="1960"/>
      <c r="D126" s="1960"/>
      <c r="E126" s="1960"/>
      <c r="F126" s="1960"/>
      <c r="G126" s="1961"/>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9"/>
      <c r="C127" s="1960"/>
      <c r="D127" s="1960"/>
      <c r="E127" s="1960"/>
      <c r="F127" s="1960"/>
      <c r="G127" s="1961"/>
      <c r="H127" s="1933" t="s">
        <v>374</v>
      </c>
      <c r="I127" s="1933"/>
      <c r="J127" s="1933"/>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3"/>
      <c r="I128" s="1933"/>
      <c r="J128" s="1933"/>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9" t="s">
        <v>219</v>
      </c>
      <c r="I129" s="1960"/>
      <c r="J129" s="1960"/>
      <c r="K129" s="1960"/>
      <c r="L129" s="1960"/>
      <c r="M129" s="1961"/>
      <c r="N129" s="357"/>
      <c r="O129" s="358"/>
      <c r="P129" s="358"/>
      <c r="Q129" s="358"/>
      <c r="R129" s="358"/>
      <c r="S129" s="1962" t="str">
        <f>IF(ISERROR(MID('保険料計算シート（非表示）'!M22,LEN('保険料計算シート（非表示）'!M22)-10,1)),"",MID('保険料計算シート（非表示）'!M22,LEN('保険料計算シート（非表示）'!M22)-10,1))</f>
        <v/>
      </c>
      <c r="T129" s="1963"/>
      <c r="U129" s="1963"/>
      <c r="V129" s="1893" t="str">
        <f>IF(ISERROR(MID('保険料計算シート（非表示）'!M22,LEN('保険料計算シート（非表示）'!M22)-9,1)),"",MID('保険料計算シート（非表示）'!M22,LEN('保険料計算シート（非表示）'!M22)-9,1))</f>
        <v/>
      </c>
      <c r="W129" s="1893"/>
      <c r="X129" s="1893"/>
      <c r="Y129" s="1892" t="str">
        <f>IF(ISERROR(MID('保険料計算シート（非表示）'!M22,LEN('保険料計算シート（非表示）'!M22)-8,1)),"",MID('保険料計算シート（非表示）'!M22,LEN('保険料計算シート（非表示）'!M22)-8,1))</f>
        <v/>
      </c>
      <c r="Z129" s="1893"/>
      <c r="AA129" s="1893"/>
      <c r="AB129" s="1893" t="str">
        <f>IF(ISERROR(MID('保険料計算シート（非表示）'!M22,LEN('保険料計算シート（非表示）'!M22)-7,1)),"",MID('保険料計算シート（非表示）'!M22,LEN('保険料計算シート（非表示）'!M22)-7,1))</f>
        <v/>
      </c>
      <c r="AC129" s="1893"/>
      <c r="AD129" s="1893"/>
      <c r="AE129" s="1893" t="str">
        <f>IF(ISERROR(MID('保険料計算シート（非表示）'!M22,LEN('保険料計算シート（非表示）'!M22)-6,1)),"",MID('保険料計算シート（非表示）'!M22,LEN('保険料計算シート（非表示）'!M22)-6,1))</f>
        <v/>
      </c>
      <c r="AF129" s="1893"/>
      <c r="AG129" s="1893"/>
      <c r="AH129" s="1893" t="str">
        <f>IF(ISERROR(MID('保険料計算シート（非表示）'!M22,LEN('保険料計算シート（非表示）'!M22)-5,1)),"",MID('保険料計算シート（非表示）'!M22,LEN('保険料計算シート（非表示）'!M22)-5,1))</f>
        <v/>
      </c>
      <c r="AI129" s="1893"/>
      <c r="AJ129" s="1893"/>
      <c r="AK129" s="1893" t="str">
        <f>IF(ISERROR(MID('保険料計算シート（非表示）'!M22,LEN('保険料計算シート（非表示）'!M22)-4,1)),"",MID('保険料計算シート（非表示）'!M22,LEN('保険料計算シート（非表示）'!M22)-4,1))</f>
        <v/>
      </c>
      <c r="AL129" s="1893"/>
      <c r="AM129" s="1893"/>
      <c r="AN129" s="1893" t="str">
        <f>IF(ISERROR(MID('保険料計算シート（非表示）'!M22,LEN('保険料計算シート（非表示）'!M22)-3,1)),"",MID('保険料計算シート（非表示）'!M22,LEN('保険料計算シート（非表示）'!M22)-3,1))</f>
        <v/>
      </c>
      <c r="AO129" s="1893"/>
      <c r="AP129" s="1893"/>
      <c r="AQ129" s="1893" t="str">
        <f>IF(ISERROR(MID('保険料計算シート（非表示）'!M22,LEN('保険料計算シート（非表示）'!M22)-2,1)),"",MID('保険料計算シート（非表示）'!M22,LEN('保険料計算シート（非表示）'!M22)-2,1))</f>
        <v/>
      </c>
      <c r="AR129" s="1893"/>
      <c r="AS129" s="1893"/>
      <c r="AT129" s="1893" t="str">
        <f>IF(ISERROR(MID('保険料計算シート（非表示）'!M22,LEN('保険料計算シート（非表示）'!M22)-1,1)),"",MID('保険料計算シート（非表示）'!M22,LEN('保険料計算シート（非表示）'!M22)-1,1))</f>
        <v/>
      </c>
      <c r="AU129" s="1893"/>
      <c r="AV129" s="1893"/>
      <c r="AW129" s="1893" t="str">
        <f>IF('保険料計算シート（非表示）'!M22=0,"",IF(ISERROR(MID('保険料計算シート（非表示）'!M22,LEN('保険料計算シート（非表示）'!M22),1)),"",MID('保険料計算シート（非表示）'!M22,LEN('保険料計算シート（非表示）'!M22),1)))</f>
        <v/>
      </c>
      <c r="AX129" s="1893"/>
      <c r="AY129" s="1928"/>
      <c r="AZ129" s="1929"/>
      <c r="BA129" s="1684"/>
      <c r="BC129" s="366"/>
      <c r="BD129" s="1999"/>
      <c r="BE129" s="1999"/>
      <c r="BF129" s="1999"/>
      <c r="BG129" s="1999"/>
      <c r="BH129" s="1999"/>
      <c r="BI129" s="1999"/>
      <c r="BJ129" s="1999"/>
      <c r="BK129" s="2000"/>
      <c r="BM129" s="674"/>
      <c r="BN129" s="75"/>
      <c r="BO129" s="1913" t="s">
        <v>781</v>
      </c>
      <c r="BP129" s="1913"/>
      <c r="BQ129" s="1913"/>
      <c r="BR129" s="1913"/>
      <c r="BS129" s="1913"/>
      <c r="BT129" s="1913"/>
      <c r="BU129" s="1913"/>
      <c r="BV129" s="1913"/>
      <c r="BW129" s="1913"/>
      <c r="BX129" s="1913"/>
      <c r="BY129" s="1913"/>
      <c r="CB129" s="1709"/>
      <c r="CC129" s="1684"/>
      <c r="CD129" s="1914"/>
      <c r="CE129" s="1915"/>
      <c r="CF129" s="1915"/>
      <c r="CG129" s="1915"/>
      <c r="CH129" s="1915"/>
      <c r="CI129" s="1915"/>
      <c r="CJ129" s="1915"/>
      <c r="CK129" s="1915"/>
      <c r="CL129" s="1915"/>
      <c r="CM129" s="1915"/>
      <c r="CN129" s="1915"/>
      <c r="CO129" s="1915"/>
      <c r="CP129" s="1915"/>
      <c r="CQ129" s="1915"/>
      <c r="CR129" s="1915"/>
      <c r="CS129" s="1915"/>
      <c r="CT129" s="1915"/>
      <c r="CU129" s="1915"/>
      <c r="CV129" s="1915"/>
      <c r="CW129" s="1915"/>
      <c r="CX129" s="1915"/>
      <c r="CY129" s="1915"/>
      <c r="CZ129" s="1915"/>
      <c r="DA129" s="1915"/>
      <c r="DB129" s="1915"/>
      <c r="DC129" s="1915"/>
      <c r="DD129" s="1916"/>
      <c r="DJ129" s="675"/>
      <c r="DK129" s="78"/>
      <c r="DL129" s="681"/>
      <c r="DM129" s="680">
        <v>1</v>
      </c>
    </row>
    <row r="130" spans="1:121" ht="8.25" customHeight="1">
      <c r="B130" s="363"/>
      <c r="C130" s="72"/>
      <c r="D130" s="72"/>
      <c r="E130" s="72"/>
      <c r="F130" s="72"/>
      <c r="G130" s="364"/>
      <c r="H130" s="1959"/>
      <c r="I130" s="1960"/>
      <c r="J130" s="1960"/>
      <c r="K130" s="1960"/>
      <c r="L130" s="1960"/>
      <c r="M130" s="1961"/>
      <c r="N130" s="142"/>
      <c r="S130" s="1962"/>
      <c r="T130" s="1963"/>
      <c r="U130" s="1963"/>
      <c r="V130" s="1893"/>
      <c r="W130" s="1893"/>
      <c r="X130" s="1893"/>
      <c r="Y130" s="1892"/>
      <c r="Z130" s="1893"/>
      <c r="AA130" s="1893"/>
      <c r="AB130" s="1893"/>
      <c r="AC130" s="1893"/>
      <c r="AD130" s="1893"/>
      <c r="AE130" s="1893"/>
      <c r="AF130" s="1893"/>
      <c r="AG130" s="1893"/>
      <c r="AH130" s="1893"/>
      <c r="AI130" s="1893"/>
      <c r="AJ130" s="1893"/>
      <c r="AK130" s="1893"/>
      <c r="AL130" s="1893"/>
      <c r="AM130" s="1893"/>
      <c r="AN130" s="1893"/>
      <c r="AO130" s="1893"/>
      <c r="AP130" s="1893"/>
      <c r="AQ130" s="1893"/>
      <c r="AR130" s="1893"/>
      <c r="AS130" s="1893"/>
      <c r="AT130" s="1893"/>
      <c r="AU130" s="1893"/>
      <c r="AV130" s="1893"/>
      <c r="AW130" s="1893"/>
      <c r="AX130" s="1893"/>
      <c r="AY130" s="1928"/>
      <c r="AZ130" s="1686"/>
      <c r="BA130" s="1684"/>
      <c r="BB130"/>
      <c r="BC130" s="366"/>
      <c r="BD130" s="1999"/>
      <c r="BE130" s="1999"/>
      <c r="BF130" s="1999"/>
      <c r="BG130" s="1999"/>
      <c r="BH130" s="1999"/>
      <c r="BI130" s="1999"/>
      <c r="BJ130" s="1999"/>
      <c r="BK130" s="2000"/>
      <c r="BM130" s="674"/>
      <c r="BO130" s="1913"/>
      <c r="BP130" s="1913"/>
      <c r="BQ130" s="1913"/>
      <c r="BR130" s="1913"/>
      <c r="BS130" s="1913"/>
      <c r="BT130" s="1913"/>
      <c r="BU130" s="1913"/>
      <c r="BV130" s="1913"/>
      <c r="BW130" s="1913"/>
      <c r="BX130" s="1913"/>
      <c r="BY130" s="1913"/>
      <c r="CB130" s="1684"/>
      <c r="CC130" s="1684"/>
      <c r="CD130" s="1917"/>
      <c r="CE130" s="1918"/>
      <c r="CF130" s="1918"/>
      <c r="CG130" s="1918"/>
      <c r="CH130" s="1918"/>
      <c r="CI130" s="1918"/>
      <c r="CJ130" s="1918"/>
      <c r="CK130" s="1918"/>
      <c r="CL130" s="1918"/>
      <c r="CM130" s="1918"/>
      <c r="CN130" s="1918"/>
      <c r="CO130" s="1918"/>
      <c r="CP130" s="1918"/>
      <c r="CQ130" s="1918"/>
      <c r="CR130" s="1918"/>
      <c r="CS130" s="1918"/>
      <c r="CT130" s="1918"/>
      <c r="CU130" s="1918"/>
      <c r="CV130" s="1918"/>
      <c r="CW130" s="1918"/>
      <c r="CX130" s="1918"/>
      <c r="CY130" s="1918"/>
      <c r="CZ130" s="1918"/>
      <c r="DA130" s="1918"/>
      <c r="DB130" s="1918"/>
      <c r="DC130" s="1918"/>
      <c r="DD130" s="1919"/>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2"/>
      <c r="T131" s="1963"/>
      <c r="U131" s="1963"/>
      <c r="V131" s="1893"/>
      <c r="W131" s="1893"/>
      <c r="X131" s="1893"/>
      <c r="Y131" s="1892"/>
      <c r="Z131" s="1893"/>
      <c r="AA131" s="1893"/>
      <c r="AB131" s="1893"/>
      <c r="AC131" s="1893"/>
      <c r="AD131" s="1893"/>
      <c r="AE131" s="1893"/>
      <c r="AF131" s="1893"/>
      <c r="AG131" s="1893"/>
      <c r="AH131" s="1893"/>
      <c r="AI131" s="1893"/>
      <c r="AJ131" s="1893"/>
      <c r="AK131" s="1893"/>
      <c r="AL131" s="1893"/>
      <c r="AM131" s="1893"/>
      <c r="AN131" s="1893"/>
      <c r="AO131" s="1893"/>
      <c r="AP131" s="1893"/>
      <c r="AQ131" s="1893"/>
      <c r="AR131" s="1893"/>
      <c r="AS131" s="1893"/>
      <c r="AT131" s="1893"/>
      <c r="AU131" s="1893"/>
      <c r="AV131" s="1893"/>
      <c r="AW131" s="1893"/>
      <c r="AX131" s="1893"/>
      <c r="AY131" s="1928"/>
      <c r="AZ131" s="1686"/>
      <c r="BA131" s="1684"/>
      <c r="BB131" s="1684" t="s">
        <v>370</v>
      </c>
      <c r="BC131" s="1685"/>
      <c r="BD131" s="1999"/>
      <c r="BE131" s="1999"/>
      <c r="BF131" s="1999"/>
      <c r="BG131" s="1999"/>
      <c r="BH131" s="1999"/>
      <c r="BI131" s="1999"/>
      <c r="BJ131" s="1999"/>
      <c r="BK131" s="2000"/>
      <c r="BM131" s="674"/>
      <c r="BO131" s="1913"/>
      <c r="BP131" s="1913"/>
      <c r="BQ131" s="1913"/>
      <c r="BR131" s="1913"/>
      <c r="BS131" s="1913"/>
      <c r="BT131" s="1913"/>
      <c r="BU131" s="1913"/>
      <c r="BV131" s="1913"/>
      <c r="BW131" s="1913"/>
      <c r="BX131" s="1913"/>
      <c r="BY131" s="1913"/>
      <c r="CB131" s="1684"/>
      <c r="CC131" s="1684"/>
      <c r="CD131" s="1920"/>
      <c r="CE131" s="1921"/>
      <c r="CF131" s="1921"/>
      <c r="CG131" s="1921"/>
      <c r="CH131" s="1921"/>
      <c r="CI131" s="1921"/>
      <c r="CJ131" s="1921"/>
      <c r="CK131" s="1921"/>
      <c r="CL131" s="1921"/>
      <c r="CM131" s="1921"/>
      <c r="CN131" s="1921"/>
      <c r="CO131" s="1921"/>
      <c r="CP131" s="1921"/>
      <c r="CQ131" s="1921"/>
      <c r="CR131" s="1921"/>
      <c r="CS131" s="1921"/>
      <c r="CT131" s="1921"/>
      <c r="CU131" s="1921"/>
      <c r="CV131" s="1921"/>
      <c r="CW131" s="1921"/>
      <c r="CX131" s="1921"/>
      <c r="CY131" s="1921"/>
      <c r="CZ131" s="1921"/>
      <c r="DA131" s="1921"/>
      <c r="DB131" s="1921"/>
      <c r="DC131" s="1921"/>
      <c r="DD131" s="1922"/>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4"/>
      <c r="BN134" s="1895"/>
      <c r="BO134" s="1898"/>
      <c r="BP134" s="1899"/>
      <c r="BQ134" s="1899"/>
      <c r="BR134" s="1899"/>
      <c r="BS134" s="1899"/>
      <c r="BT134" s="1899"/>
      <c r="BU134" s="1899"/>
      <c r="BV134" s="1899"/>
      <c r="BW134" s="1899"/>
      <c r="BX134" s="1899"/>
      <c r="BY134" s="1899"/>
      <c r="BZ134" s="1899"/>
      <c r="CA134" s="1900"/>
      <c r="CB134" s="1901"/>
      <c r="CC134" s="1906" t="s">
        <v>975</v>
      </c>
      <c r="CD134" s="1907"/>
      <c r="CE134" s="1907"/>
      <c r="CF134" s="1907"/>
      <c r="CG134" s="1907"/>
      <c r="CH134" s="1907"/>
      <c r="CI134" s="1907"/>
      <c r="CJ134" s="1907"/>
      <c r="CK134" s="1907"/>
      <c r="CL134" s="1907"/>
      <c r="CM134" s="1907"/>
      <c r="CN134" s="1907"/>
      <c r="CO134" s="1907"/>
      <c r="CP134" s="1908"/>
      <c r="CQ134" s="1923" t="s">
        <v>408</v>
      </c>
      <c r="CR134" s="1924"/>
      <c r="CS134" s="1924"/>
      <c r="CT134" s="1924"/>
      <c r="CU134" s="1924"/>
      <c r="CV134" s="1924"/>
      <c r="CW134" s="1924"/>
      <c r="CX134" s="1924"/>
      <c r="CY134" s="1924"/>
      <c r="CZ134" s="1924"/>
      <c r="DA134" s="1924"/>
      <c r="DB134" s="1924"/>
      <c r="DC134" s="1924"/>
      <c r="DD134" s="1924"/>
      <c r="DE134" s="1924"/>
      <c r="DF134" s="1924"/>
      <c r="DG134" s="1924"/>
      <c r="DH134" s="1924"/>
      <c r="DI134" s="1924"/>
      <c r="DJ134" s="1925"/>
      <c r="DL134" s="682" t="s">
        <v>722</v>
      </c>
      <c r="DM134" s="432"/>
    </row>
    <row r="135" spans="1:121" ht="8.25" customHeight="1">
      <c r="A135" s="72"/>
      <c r="B135" s="72"/>
      <c r="C135" s="72"/>
      <c r="D135" s="1943"/>
      <c r="E135" s="1944"/>
      <c r="F135" s="1945"/>
      <c r="G135" s="1948"/>
      <c r="H135" s="1949"/>
      <c r="I135" s="1954"/>
      <c r="J135" s="1955"/>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6"/>
      <c r="BN135" s="1897"/>
      <c r="BO135" s="1902"/>
      <c r="BP135" s="1903"/>
      <c r="BQ135" s="1903"/>
      <c r="BR135" s="1903"/>
      <c r="BS135" s="1903"/>
      <c r="BT135" s="1903"/>
      <c r="BU135" s="1903"/>
      <c r="BV135" s="1903"/>
      <c r="BW135" s="1903"/>
      <c r="BX135" s="1903"/>
      <c r="BY135" s="1903"/>
      <c r="BZ135" s="1903"/>
      <c r="CA135" s="1904"/>
      <c r="CB135" s="1905"/>
      <c r="CC135" s="1909"/>
      <c r="CD135" s="1896"/>
      <c r="CE135" s="1896"/>
      <c r="CF135" s="1896"/>
      <c r="CG135" s="1896"/>
      <c r="CH135" s="1896"/>
      <c r="CI135" s="1896"/>
      <c r="CJ135" s="1896"/>
      <c r="CK135" s="1896"/>
      <c r="CL135" s="1896"/>
      <c r="CM135" s="1896"/>
      <c r="CN135" s="1896"/>
      <c r="CO135" s="1896"/>
      <c r="CP135" s="1910"/>
      <c r="CQ135" s="1926"/>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7"/>
      <c r="DL135" s="681" t="str">
        <f>IF($CD$129="充当を優先（残額は還付）","充当を優先","充当しない")</f>
        <v>充当しない</v>
      </c>
      <c r="DM135" s="432"/>
    </row>
    <row r="136" spans="1:121" ht="8.25" customHeight="1">
      <c r="A136" s="72"/>
      <c r="B136" s="72"/>
      <c r="C136" s="72"/>
      <c r="D136" s="1852" t="s">
        <v>223</v>
      </c>
      <c r="E136" s="1853"/>
      <c r="F136" s="1854"/>
      <c r="G136" s="1948"/>
      <c r="H136" s="1949"/>
      <c r="I136" s="1954"/>
      <c r="J136" s="1955"/>
      <c r="K136" s="1831"/>
      <c r="L136" s="1832"/>
      <c r="M136" s="1832"/>
      <c r="N136" s="1832"/>
      <c r="O136" s="1832"/>
      <c r="P136" s="1832"/>
      <c r="Q136" s="1832"/>
      <c r="R136" s="1832"/>
      <c r="S136" s="1832"/>
      <c r="T136" s="1832"/>
      <c r="U136" s="1832"/>
      <c r="V136" s="1832"/>
      <c r="W136" s="1832"/>
      <c r="X136" s="169"/>
      <c r="Y136" s="1958"/>
      <c r="Z136" s="1454"/>
      <c r="AA136" s="1454"/>
      <c r="AB136" s="1454"/>
      <c r="AC136" s="1454"/>
      <c r="AD136" s="1454"/>
      <c r="AE136" s="1454"/>
      <c r="AF136" s="1454"/>
      <c r="AG136" s="1454"/>
      <c r="AH136" s="1454"/>
      <c r="AI136" s="1454"/>
      <c r="AJ136" s="1454"/>
      <c r="AK136" s="1454"/>
      <c r="AL136" s="1829"/>
      <c r="AM136" s="1958"/>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6"/>
      <c r="BN136" s="1897"/>
      <c r="BO136" s="1902"/>
      <c r="BP136" s="1903"/>
      <c r="BQ136" s="1903"/>
      <c r="BR136" s="1903"/>
      <c r="BS136" s="1903"/>
      <c r="BT136" s="1903"/>
      <c r="BU136" s="1903"/>
      <c r="BV136" s="1903"/>
      <c r="BW136" s="1903"/>
      <c r="BX136" s="1903"/>
      <c r="BY136" s="1903"/>
      <c r="BZ136" s="1903"/>
      <c r="CA136" s="1904"/>
      <c r="CB136" s="1905"/>
      <c r="CC136" s="1909"/>
      <c r="CD136" s="1896"/>
      <c r="CE136" s="1896"/>
      <c r="CF136" s="1896"/>
      <c r="CG136" s="1896"/>
      <c r="CH136" s="1896"/>
      <c r="CI136" s="1896"/>
      <c r="CJ136" s="1896"/>
      <c r="CK136" s="1896"/>
      <c r="CL136" s="1896"/>
      <c r="CM136" s="1896"/>
      <c r="CN136" s="1896"/>
      <c r="CO136" s="1896"/>
      <c r="CP136" s="1910"/>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8"/>
      <c r="H137" s="1949"/>
      <c r="I137" s="1954"/>
      <c r="J137" s="1955"/>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8"/>
      <c r="H138" s="1949"/>
      <c r="I138" s="1954"/>
      <c r="J138" s="1955"/>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50"/>
      <c r="H139" s="1951"/>
      <c r="I139" s="1956"/>
      <c r="J139" s="1957"/>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1"/>
      <c r="CP139" s="1912"/>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5"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45"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5"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5"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8"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4">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4">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5"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4">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2"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5"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5"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8" customHeight="1">
      <c r="C16" s="2676" t="s">
        <v>935</v>
      </c>
      <c r="D16" s="2677"/>
      <c r="E16" s="2635" t="s">
        <v>945</v>
      </c>
      <c r="F16" s="2636"/>
      <c r="G16" s="2636"/>
      <c r="H16" s="2636"/>
      <c r="I16" s="2636"/>
      <c r="J16" s="2636"/>
      <c r="K16" s="2636"/>
      <c r="L16" s="2636"/>
      <c r="M16" s="2636"/>
      <c r="N16" s="2636"/>
      <c r="O16" s="2636"/>
      <c r="P16" s="2637"/>
    </row>
    <row r="17" spans="2:22" ht="10.8" customHeight="1">
      <c r="C17" s="2676"/>
      <c r="D17" s="2677"/>
      <c r="E17" s="2638"/>
      <c r="F17" s="2639"/>
      <c r="G17" s="2639"/>
      <c r="H17" s="2639"/>
      <c r="I17" s="2639"/>
      <c r="J17" s="2639"/>
      <c r="K17" s="2639"/>
      <c r="L17" s="2639"/>
      <c r="M17" s="2639"/>
      <c r="N17" s="2639"/>
      <c r="O17" s="2639"/>
      <c r="P17" s="2640"/>
    </row>
    <row r="18" spans="2:22" ht="10.8"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8" customHeight="1">
      <c r="C19" s="2678"/>
      <c r="D19" s="2679"/>
      <c r="E19" s="2615"/>
      <c r="F19" s="2616"/>
      <c r="G19" s="2615"/>
      <c r="H19" s="2616"/>
      <c r="I19" s="2615"/>
      <c r="J19" s="2616"/>
      <c r="K19" s="2615"/>
      <c r="L19" s="2616"/>
      <c r="M19" s="2615"/>
      <c r="N19" s="2616"/>
      <c r="O19" s="2615"/>
      <c r="P19" s="2616"/>
    </row>
    <row r="20" spans="2:22" ht="10.8"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8"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1.4" thickBot="1"/>
    <row r="46" spans="2:23" ht="13.2">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2">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2">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2">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3.8"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2" customHeight="1" thickBot="1">
      <c r="D57" s="304"/>
      <c r="E57" s="304"/>
      <c r="F57" s="304"/>
      <c r="G57" s="73"/>
      <c r="H57" s="73"/>
      <c r="I57" s="73"/>
      <c r="J57" s="73"/>
      <c r="K57" s="73"/>
      <c r="L57" s="73"/>
      <c r="M57" s="73"/>
      <c r="N57" s="73"/>
      <c r="X57" s="710" t="str">
        <f>C55</f>
        <v>35 建築事業
（既設建築物設備工事業を除く）</v>
      </c>
    </row>
    <row r="58" spans="3:26" ht="13.2">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8"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2"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2">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2">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2">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2">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1.4" thickBot="1">
      <c r="C82" s="72" t="s">
        <v>288</v>
      </c>
      <c r="D82" s="2"/>
    </row>
    <row r="83" spans="2:10" ht="13.2">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1.4"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7"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828" t="s">
        <v>970</v>
      </c>
    </row>
    <row r="2" spans="1:37" ht="15" customHeight="1">
      <c r="A2" s="305" t="s">
        <v>196</v>
      </c>
      <c r="B2" s="305" t="s">
        <v>194</v>
      </c>
      <c r="C2" s="305" t="s">
        <v>197</v>
      </c>
    </row>
    <row r="3" spans="1:37" ht="39.6">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2">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6.2">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6.4">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2"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9"/>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9"/>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9"/>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9"/>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9"/>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9"/>
      <c r="BS27" s="1684"/>
      <c r="BU27" s="2187"/>
      <c r="BV27" s="2187"/>
      <c r="BW27" s="2187"/>
      <c r="BX27" s="1929"/>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9"/>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9"/>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9"/>
      <c r="BS32" s="1684"/>
      <c r="BU32" s="2187"/>
      <c r="BV32" s="2187"/>
      <c r="BW32" s="2187"/>
      <c r="BX32" s="1929"/>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2" t="s">
        <v>100</v>
      </c>
      <c r="W45" s="1963"/>
      <c r="X45" s="1963"/>
      <c r="Y45" s="1893" t="s">
        <v>100</v>
      </c>
      <c r="Z45" s="1893"/>
      <c r="AA45" s="1893"/>
      <c r="AB45" s="1893" t="s">
        <v>100</v>
      </c>
      <c r="AC45" s="1893"/>
      <c r="AD45" s="1893"/>
      <c r="AE45" s="1893" t="s">
        <v>100</v>
      </c>
      <c r="AF45" s="1893"/>
      <c r="AG45" s="1893"/>
      <c r="AH45" s="1893" t="s">
        <v>100</v>
      </c>
      <c r="AI45" s="1893"/>
      <c r="AJ45" s="1893"/>
      <c r="AK45" s="1893" t="s">
        <v>100</v>
      </c>
      <c r="AL45" s="1893"/>
      <c r="AM45" s="1893"/>
      <c r="AN45" s="1893" t="s">
        <v>100</v>
      </c>
      <c r="AO45" s="1893"/>
      <c r="AP45" s="1893"/>
      <c r="AQ45" s="1893" t="s">
        <v>100</v>
      </c>
      <c r="AR45" s="1893"/>
      <c r="AS45" s="1893"/>
      <c r="AT45" s="1712" t="s">
        <v>100</v>
      </c>
      <c r="AU45" s="1652"/>
      <c r="AV45" s="1653"/>
      <c r="AW45" s="1929"/>
      <c r="AX45" s="1684"/>
      <c r="BA45" s="99"/>
      <c r="BB45" s="1686"/>
      <c r="BC45" s="1684"/>
      <c r="BH45" s="1684"/>
      <c r="BI45" s="1684"/>
      <c r="BJ45" s="1684"/>
      <c r="BK45" s="1684"/>
      <c r="BL45" s="1684"/>
      <c r="BM45" s="1685"/>
      <c r="BN45" s="2115"/>
      <c r="BO45" s="2095"/>
      <c r="BP45" s="2095"/>
      <c r="BQ45" s="2095"/>
      <c r="BR45" s="1962"/>
      <c r="BS45" s="1963"/>
      <c r="BT45" s="1963"/>
      <c r="BU45" s="1893"/>
      <c r="BV45" s="1893"/>
      <c r="BW45" s="1893"/>
      <c r="BX45" s="1892"/>
      <c r="BY45" s="1893"/>
      <c r="BZ45" s="1893"/>
      <c r="CA45" s="1893"/>
      <c r="CB45" s="1893"/>
      <c r="CC45" s="1893"/>
      <c r="CD45" s="1893">
        <v>1</v>
      </c>
      <c r="CE45" s="1893"/>
      <c r="CF45" s="1893"/>
      <c r="CG45" s="1893">
        <v>5</v>
      </c>
      <c r="CH45" s="1893"/>
      <c r="CI45" s="1893"/>
      <c r="CJ45" s="1893">
        <v>7</v>
      </c>
      <c r="CK45" s="1893"/>
      <c r="CL45" s="1893"/>
      <c r="CM45" s="1893">
        <v>5</v>
      </c>
      <c r="CN45" s="1893"/>
      <c r="CO45" s="1893"/>
      <c r="CP45" s="1893">
        <v>0</v>
      </c>
      <c r="CQ45" s="1893"/>
      <c r="CR45" s="1893"/>
      <c r="CS45" s="1893">
        <v>0</v>
      </c>
      <c r="CT45" s="1893"/>
      <c r="CU45" s="1893"/>
      <c r="CV45" s="1893">
        <v>0</v>
      </c>
      <c r="CW45" s="1893"/>
      <c r="CX45" s="1928"/>
      <c r="CY45" s="1929"/>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2"/>
      <c r="W46" s="1963"/>
      <c r="X46" s="1963"/>
      <c r="Y46" s="1893"/>
      <c r="Z46" s="1893"/>
      <c r="AA46" s="1893"/>
      <c r="AB46" s="1893"/>
      <c r="AC46" s="1893"/>
      <c r="AD46" s="1893"/>
      <c r="AE46" s="1893"/>
      <c r="AF46" s="1893"/>
      <c r="AG46" s="1893"/>
      <c r="AH46" s="1893"/>
      <c r="AI46" s="1893"/>
      <c r="AJ46" s="1893"/>
      <c r="AK46" s="1893"/>
      <c r="AL46" s="1893"/>
      <c r="AM46" s="1893"/>
      <c r="AN46" s="1893"/>
      <c r="AO46" s="1893"/>
      <c r="AP46" s="1893"/>
      <c r="AQ46" s="1893"/>
      <c r="AR46" s="1893"/>
      <c r="AS46" s="1893"/>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2"/>
      <c r="BS46" s="1963"/>
      <c r="BT46" s="1963"/>
      <c r="BU46" s="1893"/>
      <c r="BV46" s="1893"/>
      <c r="BW46" s="1893"/>
      <c r="BX46" s="1892"/>
      <c r="BY46" s="1893"/>
      <c r="BZ46" s="1893"/>
      <c r="CA46" s="1893"/>
      <c r="CB46" s="1893"/>
      <c r="CC46" s="1893"/>
      <c r="CD46" s="1893"/>
      <c r="CE46" s="1893"/>
      <c r="CF46" s="1893"/>
      <c r="CG46" s="1893"/>
      <c r="CH46" s="1893"/>
      <c r="CI46" s="1893"/>
      <c r="CJ46" s="1893"/>
      <c r="CK46" s="1893"/>
      <c r="CL46" s="1893"/>
      <c r="CM46" s="1893"/>
      <c r="CN46" s="1893"/>
      <c r="CO46" s="1893"/>
      <c r="CP46" s="1893"/>
      <c r="CQ46" s="1893"/>
      <c r="CR46" s="1893"/>
      <c r="CS46" s="1893"/>
      <c r="CT46" s="1893"/>
      <c r="CU46" s="1893"/>
      <c r="CV46" s="1893"/>
      <c r="CW46" s="1893"/>
      <c r="CX46" s="1928"/>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2"/>
      <c r="W47" s="1963"/>
      <c r="X47" s="1963"/>
      <c r="Y47" s="1893"/>
      <c r="Z47" s="1893"/>
      <c r="AA47" s="1893"/>
      <c r="AB47" s="1893"/>
      <c r="AC47" s="1893"/>
      <c r="AD47" s="1893"/>
      <c r="AE47" s="1893"/>
      <c r="AF47" s="1893"/>
      <c r="AG47" s="1893"/>
      <c r="AH47" s="1893"/>
      <c r="AI47" s="1893"/>
      <c r="AJ47" s="1893"/>
      <c r="AK47" s="1893"/>
      <c r="AL47" s="1893"/>
      <c r="AM47" s="1893"/>
      <c r="AN47" s="1893"/>
      <c r="AO47" s="1893"/>
      <c r="AP47" s="1893"/>
      <c r="AQ47" s="1893"/>
      <c r="AR47" s="1893"/>
      <c r="AS47" s="1893"/>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2"/>
      <c r="BS47" s="1963"/>
      <c r="BT47" s="1963"/>
      <c r="BU47" s="1893"/>
      <c r="BV47" s="1893"/>
      <c r="BW47" s="1893"/>
      <c r="BX47" s="1892"/>
      <c r="BY47" s="1893"/>
      <c r="BZ47" s="1893"/>
      <c r="CA47" s="1893"/>
      <c r="CB47" s="1893"/>
      <c r="CC47" s="1893"/>
      <c r="CD47" s="1893"/>
      <c r="CE47" s="1893"/>
      <c r="CF47" s="1893"/>
      <c r="CG47" s="1893"/>
      <c r="CH47" s="1893"/>
      <c r="CI47" s="1893"/>
      <c r="CJ47" s="1893"/>
      <c r="CK47" s="1893"/>
      <c r="CL47" s="1893"/>
      <c r="CM47" s="1893"/>
      <c r="CN47" s="1893"/>
      <c r="CO47" s="1893"/>
      <c r="CP47" s="1893"/>
      <c r="CQ47" s="1893"/>
      <c r="CR47" s="1893"/>
      <c r="CS47" s="1893"/>
      <c r="CT47" s="1893"/>
      <c r="CU47" s="1893"/>
      <c r="CV47" s="1893"/>
      <c r="CW47" s="1893"/>
      <c r="CX47" s="1928"/>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2"/>
      <c r="W50" s="1963"/>
      <c r="X50" s="1963"/>
      <c r="Y50" s="1893"/>
      <c r="Z50" s="1893"/>
      <c r="AA50" s="1893"/>
      <c r="AB50" s="1893"/>
      <c r="AC50" s="1893"/>
      <c r="AD50" s="1893"/>
      <c r="AE50" s="1893">
        <v>1</v>
      </c>
      <c r="AF50" s="1893"/>
      <c r="AG50" s="1893"/>
      <c r="AH50" s="1893">
        <v>0</v>
      </c>
      <c r="AI50" s="1893"/>
      <c r="AJ50" s="1893"/>
      <c r="AK50" s="1893">
        <v>5</v>
      </c>
      <c r="AL50" s="1893"/>
      <c r="AM50" s="1893"/>
      <c r="AN50" s="1712">
        <v>0</v>
      </c>
      <c r="AO50" s="1652"/>
      <c r="AP50" s="1710"/>
      <c r="AQ50" s="1893">
        <v>0</v>
      </c>
      <c r="AR50" s="1893"/>
      <c r="AS50" s="1893"/>
      <c r="AT50" s="1893">
        <v>0</v>
      </c>
      <c r="AU50" s="1893"/>
      <c r="AV50" s="1928"/>
      <c r="AW50" s="1709"/>
      <c r="AX50" s="1684"/>
      <c r="BA50" s="99"/>
      <c r="BB50" s="1686"/>
      <c r="BC50" s="1684"/>
      <c r="BH50" s="1684"/>
      <c r="BI50" s="1684"/>
      <c r="BJ50" s="1684"/>
      <c r="BK50" s="1684"/>
      <c r="BL50" s="1684"/>
      <c r="BM50" s="1685"/>
      <c r="BN50" s="2095"/>
      <c r="BO50" s="2095"/>
      <c r="BP50" s="2095"/>
      <c r="BQ50" s="2095"/>
      <c r="BR50" s="1962">
        <f>BR45</f>
        <v>0</v>
      </c>
      <c r="BS50" s="1963"/>
      <c r="BT50" s="1963"/>
      <c r="BU50" s="1893"/>
      <c r="BV50" s="1893"/>
      <c r="BW50" s="1893"/>
      <c r="BX50" s="1892"/>
      <c r="BY50" s="1893"/>
      <c r="BZ50" s="1893"/>
      <c r="CA50" s="1893"/>
      <c r="CB50" s="1893"/>
      <c r="CC50" s="1893"/>
      <c r="CD50" s="1893">
        <v>1</v>
      </c>
      <c r="CE50" s="1893"/>
      <c r="CF50" s="1893"/>
      <c r="CG50" s="1893">
        <v>5</v>
      </c>
      <c r="CH50" s="1893"/>
      <c r="CI50" s="1893"/>
      <c r="CJ50" s="1893">
        <v>7</v>
      </c>
      <c r="CK50" s="1893"/>
      <c r="CL50" s="1893"/>
      <c r="CM50" s="1893">
        <v>5</v>
      </c>
      <c r="CN50" s="1893"/>
      <c r="CO50" s="1893"/>
      <c r="CP50" s="1893">
        <v>0</v>
      </c>
      <c r="CQ50" s="1893"/>
      <c r="CR50" s="1893"/>
      <c r="CS50" s="1893">
        <v>0</v>
      </c>
      <c r="CT50" s="1893"/>
      <c r="CU50" s="1893"/>
      <c r="CV50" s="1893">
        <v>0</v>
      </c>
      <c r="CW50" s="1893"/>
      <c r="CX50" s="1928"/>
      <c r="CY50" s="1929"/>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2"/>
      <c r="W51" s="1963"/>
      <c r="X51" s="1963"/>
      <c r="Y51" s="1893"/>
      <c r="Z51" s="1893"/>
      <c r="AA51" s="1893"/>
      <c r="AB51" s="1893"/>
      <c r="AC51" s="1893"/>
      <c r="AD51" s="1893"/>
      <c r="AE51" s="1893"/>
      <c r="AF51" s="1893"/>
      <c r="AG51" s="1893"/>
      <c r="AH51" s="1893"/>
      <c r="AI51" s="1893"/>
      <c r="AJ51" s="1893"/>
      <c r="AK51" s="1893"/>
      <c r="AL51" s="1893"/>
      <c r="AM51" s="1893"/>
      <c r="AN51" s="1713"/>
      <c r="AO51" s="1655"/>
      <c r="AP51" s="1711"/>
      <c r="AQ51" s="1893"/>
      <c r="AR51" s="1893"/>
      <c r="AS51" s="1893"/>
      <c r="AT51" s="1893"/>
      <c r="AU51" s="1893"/>
      <c r="AV51" s="1928"/>
      <c r="AW51" s="1684"/>
      <c r="AX51" s="1684"/>
      <c r="BB51" s="2076"/>
      <c r="BC51" s="2077"/>
      <c r="BD51" s="2077"/>
      <c r="BE51" s="2077"/>
      <c r="BF51" s="2077"/>
      <c r="BG51" s="2077"/>
      <c r="BH51" s="2077"/>
      <c r="BI51" s="2077"/>
      <c r="BJ51" s="2077"/>
      <c r="BK51" s="2077"/>
      <c r="BL51" s="2077"/>
      <c r="BM51" s="2078"/>
      <c r="BN51" s="2095"/>
      <c r="BO51" s="2095"/>
      <c r="BP51" s="2095"/>
      <c r="BQ51" s="2095"/>
      <c r="BR51" s="1962"/>
      <c r="BS51" s="1963"/>
      <c r="BT51" s="1963"/>
      <c r="BU51" s="1893"/>
      <c r="BV51" s="1893"/>
      <c r="BW51" s="1893"/>
      <c r="BX51" s="1892"/>
      <c r="BY51" s="1893"/>
      <c r="BZ51" s="1893"/>
      <c r="CA51" s="1893"/>
      <c r="CB51" s="1893"/>
      <c r="CC51" s="1893"/>
      <c r="CD51" s="1893"/>
      <c r="CE51" s="1893"/>
      <c r="CF51" s="1893"/>
      <c r="CG51" s="1893"/>
      <c r="CH51" s="1893"/>
      <c r="CI51" s="1893"/>
      <c r="CJ51" s="1893"/>
      <c r="CK51" s="1893"/>
      <c r="CL51" s="1893"/>
      <c r="CM51" s="1893"/>
      <c r="CN51" s="1893"/>
      <c r="CO51" s="1893"/>
      <c r="CP51" s="1893"/>
      <c r="CQ51" s="1893"/>
      <c r="CR51" s="1893"/>
      <c r="CS51" s="1893"/>
      <c r="CT51" s="1893"/>
      <c r="CU51" s="1893"/>
      <c r="CV51" s="1893"/>
      <c r="CW51" s="1893"/>
      <c r="CX51" s="1928"/>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2"/>
      <c r="W52" s="1963"/>
      <c r="X52" s="1963"/>
      <c r="Y52" s="1893"/>
      <c r="Z52" s="1893"/>
      <c r="AA52" s="1893"/>
      <c r="AB52" s="1893"/>
      <c r="AC52" s="1893"/>
      <c r="AD52" s="1893"/>
      <c r="AE52" s="1893"/>
      <c r="AF52" s="1893"/>
      <c r="AG52" s="1893"/>
      <c r="AH52" s="1893"/>
      <c r="AI52" s="1893"/>
      <c r="AJ52" s="1893"/>
      <c r="AK52" s="1893"/>
      <c r="AL52" s="1893"/>
      <c r="AM52" s="1893"/>
      <c r="AN52" s="1624"/>
      <c r="AO52" s="1608"/>
      <c r="AP52" s="1628"/>
      <c r="AQ52" s="1893"/>
      <c r="AR52" s="1893"/>
      <c r="AS52" s="1893"/>
      <c r="AT52" s="1893"/>
      <c r="AU52" s="1893"/>
      <c r="AV52" s="1928"/>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2"/>
      <c r="BS52" s="1963"/>
      <c r="BT52" s="1963"/>
      <c r="BU52" s="1893"/>
      <c r="BV52" s="1893"/>
      <c r="BW52" s="1893"/>
      <c r="BX52" s="1892"/>
      <c r="BY52" s="1893"/>
      <c r="BZ52" s="1893"/>
      <c r="CA52" s="1893"/>
      <c r="CB52" s="1893"/>
      <c r="CC52" s="1893"/>
      <c r="CD52" s="1893"/>
      <c r="CE52" s="1893"/>
      <c r="CF52" s="1893"/>
      <c r="CG52" s="1893"/>
      <c r="CH52" s="1893"/>
      <c r="CI52" s="1893"/>
      <c r="CJ52" s="1893"/>
      <c r="CK52" s="1893"/>
      <c r="CL52" s="1893"/>
      <c r="CM52" s="1893"/>
      <c r="CN52" s="1893"/>
      <c r="CO52" s="1893"/>
      <c r="CP52" s="1893"/>
      <c r="CQ52" s="1893"/>
      <c r="CR52" s="1893"/>
      <c r="CS52" s="1893"/>
      <c r="CT52" s="1893"/>
      <c r="CU52" s="1893"/>
      <c r="CV52" s="1893"/>
      <c r="CW52" s="1893"/>
      <c r="CX52" s="1928"/>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2" t="s">
        <v>100</v>
      </c>
      <c r="W55" s="1963"/>
      <c r="X55" s="1963"/>
      <c r="Y55" s="1893" t="s">
        <v>100</v>
      </c>
      <c r="Z55" s="1893"/>
      <c r="AA55" s="1893"/>
      <c r="AB55" s="1893" t="s">
        <v>100</v>
      </c>
      <c r="AC55" s="1893"/>
      <c r="AD55" s="1893"/>
      <c r="AE55" s="1893" t="s">
        <v>100</v>
      </c>
      <c r="AF55" s="1893"/>
      <c r="AG55" s="1893"/>
      <c r="AH55" s="1893" t="s">
        <v>100</v>
      </c>
      <c r="AI55" s="1893"/>
      <c r="AJ55" s="1893"/>
      <c r="AK55" s="1893" t="s">
        <v>100</v>
      </c>
      <c r="AL55" s="1893"/>
      <c r="AM55" s="1893"/>
      <c r="AN55" s="1893" t="s">
        <v>100</v>
      </c>
      <c r="AO55" s="1893"/>
      <c r="AP55" s="1893"/>
      <c r="AQ55" s="1893" t="s">
        <v>100</v>
      </c>
      <c r="AR55" s="1893"/>
      <c r="AS55" s="1893"/>
      <c r="AT55" s="1893" t="s">
        <v>100</v>
      </c>
      <c r="AU55" s="1893"/>
      <c r="AV55" s="1928"/>
      <c r="AW55" s="1929"/>
      <c r="AX55" s="1684"/>
      <c r="BA55" s="99"/>
      <c r="BB55" s="1686"/>
      <c r="BC55" s="1684"/>
      <c r="BH55" s="1684"/>
      <c r="BI55" s="1684"/>
      <c r="BJ55" s="1684"/>
      <c r="BK55" s="1684"/>
      <c r="BL55" s="1684"/>
      <c r="BM55" s="1685"/>
      <c r="BN55" s="2061"/>
      <c r="BO55" s="2062"/>
      <c r="BP55" s="2062"/>
      <c r="BQ55" s="2062"/>
      <c r="BR55" s="1962" t="s">
        <v>100</v>
      </c>
      <c r="BS55" s="1963"/>
      <c r="BT55" s="1963"/>
      <c r="BU55" s="1893" t="s">
        <v>100</v>
      </c>
      <c r="BV55" s="1893"/>
      <c r="BW55" s="1893"/>
      <c r="BX55" s="1892" t="s">
        <v>100</v>
      </c>
      <c r="BY55" s="1893"/>
      <c r="BZ55" s="1893"/>
      <c r="CA55" s="1893" t="s">
        <v>100</v>
      </c>
      <c r="CB55" s="1893"/>
      <c r="CC55" s="1893"/>
      <c r="CD55" s="1893" t="s">
        <v>100</v>
      </c>
      <c r="CE55" s="1893"/>
      <c r="CF55" s="1893"/>
      <c r="CG55" s="1893" t="s">
        <v>100</v>
      </c>
      <c r="CH55" s="1893"/>
      <c r="CI55" s="1893"/>
      <c r="CJ55" s="1893" t="s">
        <v>100</v>
      </c>
      <c r="CK55" s="1893"/>
      <c r="CL55" s="1893"/>
      <c r="CM55" s="1893" t="s">
        <v>100</v>
      </c>
      <c r="CN55" s="1893"/>
      <c r="CO55" s="1893"/>
      <c r="CP55" s="1893" t="s">
        <v>100</v>
      </c>
      <c r="CQ55" s="1893"/>
      <c r="CR55" s="1893"/>
      <c r="CS55" s="1893" t="s">
        <v>100</v>
      </c>
      <c r="CT55" s="1893"/>
      <c r="CU55" s="1893"/>
      <c r="CV55" s="1893" t="s">
        <v>100</v>
      </c>
      <c r="CW55" s="1893"/>
      <c r="CX55" s="1928"/>
      <c r="CY55" s="1929"/>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2"/>
      <c r="W56" s="1963"/>
      <c r="X56" s="1963"/>
      <c r="Y56" s="1893"/>
      <c r="Z56" s="1893"/>
      <c r="AA56" s="1893"/>
      <c r="AB56" s="1893"/>
      <c r="AC56" s="1893"/>
      <c r="AD56" s="1893"/>
      <c r="AE56" s="1893"/>
      <c r="AF56" s="1893"/>
      <c r="AG56" s="1893"/>
      <c r="AH56" s="1893"/>
      <c r="AI56" s="1893"/>
      <c r="AJ56" s="1893"/>
      <c r="AK56" s="1893"/>
      <c r="AL56" s="1893"/>
      <c r="AM56" s="1893"/>
      <c r="AN56" s="1893"/>
      <c r="AO56" s="1893"/>
      <c r="AP56" s="1893"/>
      <c r="AQ56" s="1893"/>
      <c r="AR56" s="1893"/>
      <c r="AS56" s="1893"/>
      <c r="AT56" s="1893"/>
      <c r="AU56" s="1893"/>
      <c r="AV56" s="1928"/>
      <c r="AW56" s="1686"/>
      <c r="AX56" s="1684"/>
      <c r="BB56" s="2158" t="s">
        <v>376</v>
      </c>
      <c r="BC56" s="2159"/>
      <c r="BD56" s="2159"/>
      <c r="BE56" s="2159"/>
      <c r="BF56" s="2159"/>
      <c r="BG56" s="2159"/>
      <c r="BH56" s="2159"/>
      <c r="BI56" s="2159"/>
      <c r="BJ56" s="2159"/>
      <c r="BK56" s="2159"/>
      <c r="BL56" s="2159"/>
      <c r="BM56" s="2160"/>
      <c r="BN56" s="2062"/>
      <c r="BO56" s="2062"/>
      <c r="BP56" s="2062"/>
      <c r="BQ56" s="2062"/>
      <c r="BR56" s="1962"/>
      <c r="BS56" s="1963"/>
      <c r="BT56" s="1963"/>
      <c r="BU56" s="1893"/>
      <c r="BV56" s="1893"/>
      <c r="BW56" s="1893"/>
      <c r="BX56" s="1892"/>
      <c r="BY56" s="1893"/>
      <c r="BZ56" s="1893"/>
      <c r="CA56" s="1893"/>
      <c r="CB56" s="1893"/>
      <c r="CC56" s="1893"/>
      <c r="CD56" s="1893"/>
      <c r="CE56" s="1893"/>
      <c r="CF56" s="1893"/>
      <c r="CG56" s="1893"/>
      <c r="CH56" s="1893"/>
      <c r="CI56" s="1893"/>
      <c r="CJ56" s="1893"/>
      <c r="CK56" s="1893"/>
      <c r="CL56" s="1893"/>
      <c r="CM56" s="1893"/>
      <c r="CN56" s="1893"/>
      <c r="CO56" s="1893"/>
      <c r="CP56" s="1893"/>
      <c r="CQ56" s="1893"/>
      <c r="CR56" s="1893"/>
      <c r="CS56" s="1893"/>
      <c r="CT56" s="1893"/>
      <c r="CU56" s="1893"/>
      <c r="CV56" s="1893"/>
      <c r="CW56" s="1893"/>
      <c r="CX56" s="1928"/>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2"/>
      <c r="W57" s="1963"/>
      <c r="X57" s="1963"/>
      <c r="Y57" s="1893"/>
      <c r="Z57" s="1893"/>
      <c r="AA57" s="1893"/>
      <c r="AB57" s="1893"/>
      <c r="AC57" s="1893"/>
      <c r="AD57" s="1893"/>
      <c r="AE57" s="1893"/>
      <c r="AF57" s="1893"/>
      <c r="AG57" s="1893"/>
      <c r="AH57" s="1893"/>
      <c r="AI57" s="1893"/>
      <c r="AJ57" s="1893"/>
      <c r="AK57" s="1893"/>
      <c r="AL57" s="1893"/>
      <c r="AM57" s="1893"/>
      <c r="AN57" s="1893"/>
      <c r="AO57" s="1893"/>
      <c r="AP57" s="1893"/>
      <c r="AQ57" s="1893"/>
      <c r="AR57" s="1893"/>
      <c r="AS57" s="1893"/>
      <c r="AT57" s="1893"/>
      <c r="AU57" s="1893"/>
      <c r="AV57" s="1928"/>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2"/>
      <c r="BS57" s="1963"/>
      <c r="BT57" s="1963"/>
      <c r="BU57" s="1893"/>
      <c r="BV57" s="1893"/>
      <c r="BW57" s="1893"/>
      <c r="BX57" s="1892"/>
      <c r="BY57" s="1893"/>
      <c r="BZ57" s="1893"/>
      <c r="CA57" s="1893"/>
      <c r="CB57" s="1893"/>
      <c r="CC57" s="1893"/>
      <c r="CD57" s="1893"/>
      <c r="CE57" s="1893"/>
      <c r="CF57" s="1893"/>
      <c r="CG57" s="1893"/>
      <c r="CH57" s="1893"/>
      <c r="CI57" s="1893"/>
      <c r="CJ57" s="1893"/>
      <c r="CK57" s="1893"/>
      <c r="CL57" s="1893"/>
      <c r="CM57" s="1893"/>
      <c r="CN57" s="1893"/>
      <c r="CO57" s="1893"/>
      <c r="CP57" s="1893"/>
      <c r="CQ57" s="1893"/>
      <c r="CR57" s="1893"/>
      <c r="CS57" s="1893"/>
      <c r="CT57" s="1893"/>
      <c r="CU57" s="1893"/>
      <c r="CV57" s="1893"/>
      <c r="CW57" s="1893"/>
      <c r="CX57" s="1928"/>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2"/>
      <c r="W60" s="1963"/>
      <c r="X60" s="1963"/>
      <c r="Y60" s="1893"/>
      <c r="Z60" s="1893"/>
      <c r="AA60" s="1893"/>
      <c r="AB60" s="1893"/>
      <c r="AC60" s="1893"/>
      <c r="AD60" s="1893"/>
      <c r="AE60" s="1893">
        <v>1</v>
      </c>
      <c r="AF60" s="1893"/>
      <c r="AG60" s="1893"/>
      <c r="AH60" s="1893">
        <v>0</v>
      </c>
      <c r="AI60" s="1893"/>
      <c r="AJ60" s="1893"/>
      <c r="AK60" s="1893">
        <v>5</v>
      </c>
      <c r="AL60" s="1893"/>
      <c r="AM60" s="1893"/>
      <c r="AN60" s="1893">
        <v>0</v>
      </c>
      <c r="AO60" s="1893"/>
      <c r="AP60" s="1893"/>
      <c r="AQ60" s="1893">
        <v>0</v>
      </c>
      <c r="AR60" s="1893"/>
      <c r="AS60" s="1893"/>
      <c r="AT60" s="1893">
        <v>0</v>
      </c>
      <c r="AU60" s="1893"/>
      <c r="AV60" s="1928"/>
      <c r="AW60" s="1929"/>
      <c r="AX60" s="1684"/>
      <c r="BB60" s="1686"/>
      <c r="BC60" s="1684"/>
      <c r="BH60" s="1684"/>
      <c r="BI60" s="1684"/>
      <c r="BJ60" s="1684"/>
      <c r="BK60" s="1684"/>
      <c r="BL60" s="1684"/>
      <c r="BM60" s="1685"/>
      <c r="BN60" s="2062"/>
      <c r="BO60" s="2062"/>
      <c r="BP60" s="2062"/>
      <c r="BQ60" s="2062"/>
      <c r="BR60" s="1962"/>
      <c r="BS60" s="1963"/>
      <c r="BT60" s="1963"/>
      <c r="BU60" s="1893"/>
      <c r="BV60" s="1893"/>
      <c r="BW60" s="1893"/>
      <c r="BX60" s="1892"/>
      <c r="BY60" s="1893"/>
      <c r="BZ60" s="1893"/>
      <c r="CA60" s="1893"/>
      <c r="CB60" s="1893"/>
      <c r="CC60" s="1893"/>
      <c r="CD60" s="1893"/>
      <c r="CE60" s="1893"/>
      <c r="CF60" s="1893"/>
      <c r="CG60" s="1893"/>
      <c r="CH60" s="1893"/>
      <c r="CI60" s="1893"/>
      <c r="CJ60" s="1893"/>
      <c r="CK60" s="1893"/>
      <c r="CL60" s="1893"/>
      <c r="CM60" s="1893">
        <v>2</v>
      </c>
      <c r="CN60" s="1893"/>
      <c r="CO60" s="1893"/>
      <c r="CP60" s="1893">
        <v>1</v>
      </c>
      <c r="CQ60" s="1893"/>
      <c r="CR60" s="1893"/>
      <c r="CS60" s="1893">
        <v>0</v>
      </c>
      <c r="CT60" s="1893"/>
      <c r="CU60" s="1893"/>
      <c r="CV60" s="1893">
        <v>0</v>
      </c>
      <c r="CW60" s="1893"/>
      <c r="CX60" s="1928"/>
      <c r="CY60" s="1929"/>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2"/>
      <c r="W61" s="1963"/>
      <c r="X61" s="1963"/>
      <c r="Y61" s="1893"/>
      <c r="Z61" s="1893"/>
      <c r="AA61" s="1893"/>
      <c r="AB61" s="1893"/>
      <c r="AC61" s="1893"/>
      <c r="AD61" s="1893"/>
      <c r="AE61" s="1893"/>
      <c r="AF61" s="1893"/>
      <c r="AG61" s="1893"/>
      <c r="AH61" s="1893"/>
      <c r="AI61" s="1893"/>
      <c r="AJ61" s="1893"/>
      <c r="AK61" s="1893"/>
      <c r="AL61" s="1893"/>
      <c r="AM61" s="1893"/>
      <c r="AN61" s="1893"/>
      <c r="AO61" s="1893"/>
      <c r="AP61" s="1893"/>
      <c r="AQ61" s="1893"/>
      <c r="AR61" s="1893"/>
      <c r="AS61" s="1893"/>
      <c r="AT61" s="1893"/>
      <c r="AU61" s="1893"/>
      <c r="AV61" s="1928"/>
      <c r="AW61" s="1686"/>
      <c r="AX61" s="1684"/>
      <c r="BB61" s="2139">
        <v>0.02</v>
      </c>
      <c r="BC61" s="2140"/>
      <c r="BD61" s="2140"/>
      <c r="BE61" s="2140"/>
      <c r="BF61" s="2140"/>
      <c r="BG61" s="2140"/>
      <c r="BH61" s="2140"/>
      <c r="BI61" s="2140"/>
      <c r="BJ61" s="2140"/>
      <c r="BK61" s="2140"/>
      <c r="BL61" s="2140"/>
      <c r="BM61" s="2141"/>
      <c r="BN61" s="2062"/>
      <c r="BO61" s="2062"/>
      <c r="BP61" s="2062"/>
      <c r="BQ61" s="2062"/>
      <c r="BR61" s="1962"/>
      <c r="BS61" s="1963"/>
      <c r="BT61" s="1963"/>
      <c r="BU61" s="1893"/>
      <c r="BV61" s="1893"/>
      <c r="BW61" s="1893"/>
      <c r="BX61" s="1892"/>
      <c r="BY61" s="1893"/>
      <c r="BZ61" s="1893"/>
      <c r="CA61" s="1893"/>
      <c r="CB61" s="1893"/>
      <c r="CC61" s="1893"/>
      <c r="CD61" s="1893"/>
      <c r="CE61" s="1893"/>
      <c r="CF61" s="1893"/>
      <c r="CG61" s="1893"/>
      <c r="CH61" s="1893"/>
      <c r="CI61" s="1893"/>
      <c r="CJ61" s="1893"/>
      <c r="CK61" s="1893"/>
      <c r="CL61" s="1893"/>
      <c r="CM61" s="1893"/>
      <c r="CN61" s="1893"/>
      <c r="CO61" s="1893"/>
      <c r="CP61" s="1893"/>
      <c r="CQ61" s="1893"/>
      <c r="CR61" s="1893"/>
      <c r="CS61" s="1893"/>
      <c r="CT61" s="1893"/>
      <c r="CU61" s="1893"/>
      <c r="CV61" s="1893"/>
      <c r="CW61" s="1893"/>
      <c r="CX61" s="1928"/>
      <c r="CY61" s="1686"/>
      <c r="CZ61" s="1684"/>
      <c r="DC61" s="149"/>
      <c r="DF61" s="2167"/>
      <c r="DG61" s="2167"/>
    </row>
    <row r="62" spans="4:111" ht="8.25" customHeight="1">
      <c r="D62" s="150"/>
      <c r="E62" s="72"/>
      <c r="F62" s="72"/>
      <c r="G62" s="72"/>
      <c r="H62" s="72"/>
      <c r="I62" s="72"/>
      <c r="J62" s="72"/>
      <c r="K62" s="72"/>
      <c r="L62" s="72"/>
      <c r="M62" s="1933" t="s">
        <v>379</v>
      </c>
      <c r="N62" s="1933"/>
      <c r="O62" s="1933"/>
      <c r="P62" s="1933"/>
      <c r="Q62" s="2148"/>
      <c r="R62" s="2153"/>
      <c r="S62" s="2062"/>
      <c r="T62" s="2062"/>
      <c r="U62" s="2062"/>
      <c r="V62" s="1962"/>
      <c r="W62" s="1963"/>
      <c r="X62" s="1963"/>
      <c r="Y62" s="1893"/>
      <c r="Z62" s="1893"/>
      <c r="AA62" s="1893"/>
      <c r="AB62" s="1893"/>
      <c r="AC62" s="1893"/>
      <c r="AD62" s="1893"/>
      <c r="AE62" s="1893"/>
      <c r="AF62" s="1893"/>
      <c r="AG62" s="1893"/>
      <c r="AH62" s="1893"/>
      <c r="AI62" s="1893"/>
      <c r="AJ62" s="1893"/>
      <c r="AK62" s="1893"/>
      <c r="AL62" s="1893"/>
      <c r="AM62" s="1893"/>
      <c r="AN62" s="1893"/>
      <c r="AO62" s="1893"/>
      <c r="AP62" s="1893"/>
      <c r="AQ62" s="1893"/>
      <c r="AR62" s="1893"/>
      <c r="AS62" s="1893"/>
      <c r="AT62" s="1893"/>
      <c r="AU62" s="1893"/>
      <c r="AV62" s="1928"/>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2"/>
      <c r="BS62" s="1963"/>
      <c r="BT62" s="1963"/>
      <c r="BU62" s="1893"/>
      <c r="BV62" s="1893"/>
      <c r="BW62" s="1893"/>
      <c r="BX62" s="1892"/>
      <c r="BY62" s="1893"/>
      <c r="BZ62" s="1893"/>
      <c r="CA62" s="1893"/>
      <c r="CB62" s="1893"/>
      <c r="CC62" s="1893"/>
      <c r="CD62" s="1893"/>
      <c r="CE62" s="1893"/>
      <c r="CF62" s="1893"/>
      <c r="CG62" s="1893"/>
      <c r="CH62" s="1893"/>
      <c r="CI62" s="1893"/>
      <c r="CJ62" s="1893"/>
      <c r="CK62" s="1893"/>
      <c r="CL62" s="1893"/>
      <c r="CM62" s="1893"/>
      <c r="CN62" s="1893"/>
      <c r="CO62" s="1893"/>
      <c r="CP62" s="1893"/>
      <c r="CQ62" s="1893"/>
      <c r="CR62" s="1893"/>
      <c r="CS62" s="1893"/>
      <c r="CT62" s="1893"/>
      <c r="CU62" s="1893"/>
      <c r="CV62" s="1893"/>
      <c r="CW62" s="1893"/>
      <c r="CX62" s="1928"/>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a4751ff-9754-4894-947b-d09ce4f54dad" xsi:nil="true"/>
    <lcf76f155ced4ddcb4097134ff3c332f xmlns="b8eb9fa1-8f98-49b3-9a57-d7c8225be3b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84946AE717F3A46A3EF21310D54DEF6" ma:contentTypeVersion="15" ma:contentTypeDescription="新しいドキュメントを作成します。" ma:contentTypeScope="" ma:versionID="4403b7a7da3aac46b73f700eb2b46875">
  <xsd:schema xmlns:xsd="http://www.w3.org/2001/XMLSchema" xmlns:xs="http://www.w3.org/2001/XMLSchema" xmlns:p="http://schemas.microsoft.com/office/2006/metadata/properties" xmlns:ns2="b8eb9fa1-8f98-49b3-9a57-d7c8225be3b6" xmlns:ns3="ca4751ff-9754-4894-947b-d09ce4f54dad" targetNamespace="http://schemas.microsoft.com/office/2006/metadata/properties" ma:root="true" ma:fieldsID="2a9fff187f5ecac97c89f625f67af610" ns2:_="" ns3:_="">
    <xsd:import namespace="b8eb9fa1-8f98-49b3-9a57-d7c8225be3b6"/>
    <xsd:import namespace="ca4751ff-9754-4894-947b-d09ce4f54d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eb9fa1-8f98-49b3-9a57-d7c8225be3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a16be13-8a0d-4d71-8907-efbcfccd112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4751ff-9754-4894-947b-d09ce4f54da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9fc8ed-8ad8-4bc5-92d8-160d9e2da06c}" ma:internalName="TaxCatchAll" ma:showField="CatchAllData" ma:web="ca4751ff-9754-4894-947b-d09ce4f54dad">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 ds:uri="ca4751ff-9754-4894-947b-d09ce4f54dad"/>
    <ds:schemaRef ds:uri="b8eb9fa1-8f98-49b3-9a57-d7c8225be3b6"/>
  </ds:schemaRefs>
</ds:datastoreItem>
</file>

<file path=customXml/itemProps3.xml><?xml version="1.0" encoding="utf-8"?>
<ds:datastoreItem xmlns:ds="http://schemas.openxmlformats.org/officeDocument/2006/customXml" ds:itemID="{F880D6D2-0264-4734-927D-76ED900733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eb9fa1-8f98-49b3-9a57-d7c8225be3b6"/>
    <ds:schemaRef ds:uri="ca4751ff-9754-4894-947b-d09ce4f54d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2025-04-02T09:16:09Z</dcterms:created>
  <dcterms:modified xsi:type="dcterms:W3CDTF">2025-04-02T09:20:20Z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0x010100A84946AE717F3A46A3EF21310D54DEF6</vt:lpwstr>
  </property>
  <property fmtid="{D5CDD505-2E9C-101B-9397-08002B2CF9AE}" pid="3" name="MediaServiceImageTags">
    <vt:lpwstr/>
  </property>
</Properties>
</file>