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isecci.sharepoint.com/sites/msteams_0084f2/Shared Documents/令和4年度/ろ_労働保険事務組合/R04確R05概_年度更新手続資料データ/"/>
    </mc:Choice>
  </mc:AlternateContent>
  <xr:revisionPtr revIDLastSave="109" documentId="13_ncr:1_{D964806F-28CF-4EA2-9F6F-E420C48AA546}" xr6:coauthVersionLast="47" xr6:coauthVersionMax="47" xr10:uidLastSave="{1665E212-C192-4D51-BCC9-31038BECF348}"/>
  <bookViews>
    <workbookView xWindow="-120" yWindow="-120" windowWidth="29040" windowHeight="15840" tabRatio="641" xr2:uid="{00000000-000D-0000-FFFF-FFFF00000000}"/>
  </bookViews>
  <sheets>
    <sheet name="使い方の説明" sheetId="5" r:id="rId1"/>
    <sheet name="入力画面" sheetId="6" r:id="rId2"/>
    <sheet name="提出用 様式第５号 (0-000)" sheetId="1" r:id="rId3"/>
  </sheets>
  <definedNames>
    <definedName name="_xlnm._FilterDatabase" localSheetId="1" hidden="1">入力画面!$A$1:$T$169</definedName>
    <definedName name="_xlnm.Print_Area" localSheetId="0">使い方の説明!$A$1:$R$75</definedName>
    <definedName name="_xlnm.Print_Area" localSheetId="2">'提出用 様式第５号 (0-000)'!$A$1:$CQ$61</definedName>
    <definedName name="_xlnm.Print_Area" localSheetId="1">入力画面!$A$13:$T$169</definedName>
    <definedName name="_xlnm.Print_Titles" localSheetId="1">入力画面!$13:$19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6" i="6" l="1"/>
  <c r="E185" i="6"/>
  <c r="E184" i="6"/>
  <c r="E180" i="6" a="1"/>
  <c r="E180" i="6" s="1"/>
  <c r="E179" i="6" a="1"/>
  <c r="E179" i="6" s="1"/>
  <c r="E177" i="6" a="1"/>
  <c r="E177" i="6" s="1"/>
  <c r="E176" i="6" a="1"/>
  <c r="E176" i="6" s="1"/>
  <c r="F175" i="6" a="1"/>
  <c r="F175" i="6" s="1"/>
  <c r="E175" i="6" a="1"/>
  <c r="E175" i="6" s="1"/>
  <c r="E17" i="6"/>
  <c r="E16" i="6"/>
  <c r="E189" i="6"/>
  <c r="E188" i="6"/>
  <c r="F184" i="6"/>
  <c r="S180" i="6" a="1"/>
  <c r="S180" i="6" s="1"/>
  <c r="R180" i="6" a="1"/>
  <c r="R180" i="6" s="1"/>
  <c r="Q180" i="6" a="1"/>
  <c r="Q180" i="6" s="1"/>
  <c r="P180" i="6" a="1"/>
  <c r="P180" i="6" s="1"/>
  <c r="O180" i="6" a="1"/>
  <c r="O180" i="6" s="1"/>
  <c r="N180" i="6" a="1"/>
  <c r="N180" i="6" s="1"/>
  <c r="M180" i="6" a="1"/>
  <c r="M180" i="6" s="1"/>
  <c r="L180" i="6" a="1"/>
  <c r="L180" i="6" s="1"/>
  <c r="K180" i="6" a="1"/>
  <c r="K180" i="6" s="1"/>
  <c r="J180" i="6" a="1"/>
  <c r="J180" i="6" s="1"/>
  <c r="I180" i="6" a="1"/>
  <c r="I180" i="6" s="1"/>
  <c r="H180" i="6" a="1"/>
  <c r="H180" i="6" s="1"/>
  <c r="G180" i="6" a="1"/>
  <c r="G180" i="6" s="1"/>
  <c r="F180" i="6" a="1"/>
  <c r="F180" i="6" s="1"/>
  <c r="S179" i="6" a="1"/>
  <c r="S179" i="6" s="1"/>
  <c r="R179" i="6" a="1"/>
  <c r="R179" i="6" s="1"/>
  <c r="Q179" i="6" a="1"/>
  <c r="Q179" i="6" s="1"/>
  <c r="P179" i="6" a="1"/>
  <c r="P179" i="6" s="1"/>
  <c r="O179" i="6" a="1"/>
  <c r="O179" i="6" s="1"/>
  <c r="N179" i="6" a="1"/>
  <c r="N179" i="6" s="1"/>
  <c r="M179" i="6" a="1"/>
  <c r="M179" i="6" s="1"/>
  <c r="L179" i="6" a="1"/>
  <c r="L179" i="6" s="1"/>
  <c r="K179" i="6" a="1"/>
  <c r="K179" i="6" s="1"/>
  <c r="J179" i="6" a="1"/>
  <c r="J179" i="6" s="1"/>
  <c r="I179" i="6" a="1"/>
  <c r="I179" i="6" s="1"/>
  <c r="H179" i="6" a="1"/>
  <c r="H179" i="6" s="1"/>
  <c r="G179" i="6" a="1"/>
  <c r="G179" i="6" s="1"/>
  <c r="F179" i="6" a="1"/>
  <c r="F179" i="6" s="1"/>
  <c r="S177" i="6" a="1"/>
  <c r="S177" i="6" s="1"/>
  <c r="R177" i="6" a="1"/>
  <c r="R177" i="6" s="1"/>
  <c r="Q177" i="6" a="1"/>
  <c r="Q177" i="6" s="1"/>
  <c r="P177" i="6" a="1"/>
  <c r="P177" i="6" s="1"/>
  <c r="O177" i="6" a="1"/>
  <c r="O177" i="6" s="1"/>
  <c r="N177" i="6" a="1"/>
  <c r="N177" i="6" s="1"/>
  <c r="M177" i="6" a="1"/>
  <c r="M177" i="6" s="1"/>
  <c r="L177" i="6" a="1"/>
  <c r="L177" i="6" s="1"/>
  <c r="K177" i="6" a="1"/>
  <c r="K177" i="6" s="1"/>
  <c r="J177" i="6" a="1"/>
  <c r="J177" i="6" s="1"/>
  <c r="I177" i="6" a="1"/>
  <c r="I177" i="6" s="1"/>
  <c r="H177" i="6" a="1"/>
  <c r="H177" i="6" s="1"/>
  <c r="G177" i="6" a="1"/>
  <c r="G177" i="6" s="1"/>
  <c r="F177" i="6" a="1"/>
  <c r="F177" i="6" s="1"/>
  <c r="S176" i="6" a="1"/>
  <c r="S176" i="6" s="1"/>
  <c r="R176" i="6" a="1"/>
  <c r="R176" i="6" s="1"/>
  <c r="Q176" i="6" a="1"/>
  <c r="Q176" i="6" s="1"/>
  <c r="P176" i="6" a="1"/>
  <c r="P176" i="6" s="1"/>
  <c r="O176" i="6" a="1"/>
  <c r="O176" i="6" s="1"/>
  <c r="N176" i="6" a="1"/>
  <c r="N176" i="6" s="1"/>
  <c r="M176" i="6" a="1"/>
  <c r="M176" i="6" s="1"/>
  <c r="L176" i="6" a="1"/>
  <c r="L176" i="6" s="1"/>
  <c r="K176" i="6" a="1"/>
  <c r="K176" i="6" s="1"/>
  <c r="J176" i="6" a="1"/>
  <c r="J176" i="6" s="1"/>
  <c r="I176" i="6" a="1"/>
  <c r="I176" i="6" s="1"/>
  <c r="H176" i="6" a="1"/>
  <c r="H176" i="6" s="1"/>
  <c r="G176" i="6" a="1"/>
  <c r="G176" i="6" s="1"/>
  <c r="F176" i="6" a="1"/>
  <c r="F176" i="6" s="1"/>
  <c r="S175" i="6" a="1"/>
  <c r="S175" i="6" s="1"/>
  <c r="R175" i="6" a="1"/>
  <c r="R175" i="6" s="1"/>
  <c r="Q175" i="6" a="1"/>
  <c r="Q175" i="6" s="1"/>
  <c r="P175" i="6" a="1"/>
  <c r="P175" i="6" s="1"/>
  <c r="O175" i="6" a="1"/>
  <c r="O175" i="6" s="1"/>
  <c r="N175" i="6" a="1"/>
  <c r="N175" i="6" s="1"/>
  <c r="M175" i="6" a="1"/>
  <c r="M175" i="6" s="1"/>
  <c r="L175" i="6" a="1"/>
  <c r="L175" i="6" s="1"/>
  <c r="K175" i="6" a="1"/>
  <c r="K175" i="6" s="1"/>
  <c r="J175" i="6" a="1"/>
  <c r="J175" i="6" s="1"/>
  <c r="I175" i="6" a="1"/>
  <c r="I175" i="6" s="1"/>
  <c r="H175" i="6" a="1"/>
  <c r="H175" i="6" s="1"/>
  <c r="G175" i="6" a="1"/>
  <c r="G175" i="6" s="1"/>
  <c r="T20" i="6"/>
  <c r="M184" i="6"/>
  <c r="K184" i="6"/>
  <c r="J184" i="6"/>
  <c r="H184" i="6"/>
  <c r="G184" i="6"/>
  <c r="S189" i="6"/>
  <c r="S188" i="6"/>
  <c r="S186" i="6"/>
  <c r="S185" i="6"/>
  <c r="S184" i="6"/>
  <c r="R189" i="6"/>
  <c r="R188" i="6"/>
  <c r="R186" i="6"/>
  <c r="R185" i="6"/>
  <c r="U33" i="1" s="1"/>
  <c r="R184" i="6"/>
  <c r="Q189" i="6"/>
  <c r="Q188" i="6"/>
  <c r="Q186" i="6"/>
  <c r="Q185" i="6"/>
  <c r="Q184" i="6"/>
  <c r="P189" i="6"/>
  <c r="P188" i="6"/>
  <c r="P186" i="6"/>
  <c r="P185" i="6"/>
  <c r="P184" i="6"/>
  <c r="O189" i="6"/>
  <c r="O188" i="6"/>
  <c r="O186" i="6"/>
  <c r="O185" i="6"/>
  <c r="O184" i="6"/>
  <c r="N189" i="6"/>
  <c r="N188" i="6"/>
  <c r="N186" i="6"/>
  <c r="N185" i="6"/>
  <c r="N184" i="6"/>
  <c r="M189" i="6"/>
  <c r="M188" i="6"/>
  <c r="M186" i="6"/>
  <c r="M185" i="6"/>
  <c r="L189" i="6"/>
  <c r="L188" i="6"/>
  <c r="L186" i="6"/>
  <c r="L185" i="6"/>
  <c r="L184" i="6"/>
  <c r="K189" i="6"/>
  <c r="K188" i="6"/>
  <c r="K186" i="6"/>
  <c r="K185" i="6"/>
  <c r="J189" i="6"/>
  <c r="J188" i="6"/>
  <c r="J186" i="6"/>
  <c r="J185" i="6"/>
  <c r="I189" i="6"/>
  <c r="I188" i="6"/>
  <c r="I186" i="6"/>
  <c r="I185" i="6"/>
  <c r="I184" i="6"/>
  <c r="H189" i="6"/>
  <c r="H188" i="6"/>
  <c r="H186" i="6"/>
  <c r="H185" i="6"/>
  <c r="G189" i="6"/>
  <c r="G188" i="6"/>
  <c r="G186" i="6"/>
  <c r="G185" i="6"/>
  <c r="F189" i="6"/>
  <c r="F188" i="6"/>
  <c r="F186" i="6"/>
  <c r="F185" i="6"/>
  <c r="AP59" i="1"/>
  <c r="G8" i="1"/>
  <c r="CE51" i="1"/>
  <c r="I10" i="1"/>
  <c r="E190" i="6" l="1"/>
  <c r="E181" i="6"/>
  <c r="Q190" i="6"/>
  <c r="E178" i="6"/>
  <c r="E187" i="6"/>
  <c r="AQ20" i="1" s="1"/>
  <c r="J20" i="1"/>
  <c r="T177" i="6"/>
  <c r="T180" i="6"/>
  <c r="I190" i="6"/>
  <c r="J190" i="6"/>
  <c r="K190" i="6"/>
  <c r="P190" i="6"/>
  <c r="S190" i="6"/>
  <c r="O187" i="6"/>
  <c r="L190" i="6"/>
  <c r="M190" i="6"/>
  <c r="N187" i="6"/>
  <c r="O190" i="6"/>
  <c r="R190" i="6"/>
  <c r="G187" i="6"/>
  <c r="I187" i="6"/>
  <c r="M187" i="6"/>
  <c r="Q187" i="6"/>
  <c r="H187" i="6"/>
  <c r="L187" i="6"/>
  <c r="P187" i="6"/>
  <c r="R187" i="6"/>
  <c r="S187" i="6"/>
  <c r="J187" i="6"/>
  <c r="F190" i="6"/>
  <c r="G190" i="6"/>
  <c r="H190" i="6"/>
  <c r="N190" i="6"/>
  <c r="F187" i="6"/>
  <c r="K187" i="6"/>
  <c r="AX59" i="1"/>
  <c r="AP57" i="1"/>
  <c r="A173" i="6" l="1"/>
  <c r="BN11" i="1" s="1"/>
  <c r="A176" i="6"/>
  <c r="CO6" i="1" s="1"/>
  <c r="I181" i="6" l="1"/>
  <c r="Q181" i="6"/>
  <c r="M181" i="6"/>
  <c r="G178" i="6"/>
  <c r="O178" i="6"/>
  <c r="S178" i="6"/>
  <c r="K178" i="6"/>
  <c r="I178" i="6"/>
  <c r="Q178" i="6"/>
  <c r="F178" i="6"/>
  <c r="J178" i="6"/>
  <c r="N178" i="6"/>
  <c r="R178" i="6"/>
  <c r="H181" i="6"/>
  <c r="L181" i="6"/>
  <c r="P181" i="6"/>
  <c r="M178" i="6"/>
  <c r="G181" i="6"/>
  <c r="K181" i="6"/>
  <c r="O181" i="6"/>
  <c r="S181" i="6"/>
  <c r="H178" i="6"/>
  <c r="L178" i="6"/>
  <c r="P178" i="6"/>
  <c r="F181" i="6"/>
  <c r="J181" i="6"/>
  <c r="N181" i="6"/>
  <c r="R181" i="6"/>
  <c r="BY47" i="1" l="1"/>
  <c r="BY45" i="1"/>
  <c r="BP47" i="1"/>
  <c r="BE47" i="1"/>
  <c r="BP45" i="1"/>
  <c r="BE45" i="1"/>
  <c r="AX49" i="1"/>
  <c r="AX47" i="1"/>
  <c r="AX45" i="1"/>
  <c r="AO49" i="1"/>
  <c r="AD49" i="1"/>
  <c r="AO47" i="1"/>
  <c r="AD47" i="1"/>
  <c r="AO45" i="1"/>
  <c r="AD45" i="1"/>
  <c r="W47" i="1"/>
  <c r="W45" i="1"/>
  <c r="W49" i="1"/>
  <c r="N49" i="1"/>
  <c r="N47" i="1"/>
  <c r="N45" i="1"/>
  <c r="C49" i="1"/>
  <c r="C47" i="1"/>
  <c r="C45" i="1"/>
  <c r="D34" i="1" l="1"/>
  <c r="D33" i="1"/>
  <c r="D32" i="1"/>
  <c r="CG9" i="1"/>
  <c r="CG8" i="1"/>
  <c r="AQ6" i="1"/>
  <c r="AE6" i="1"/>
  <c r="K4" i="6"/>
  <c r="J22" i="1" l="1"/>
  <c r="J21" i="1"/>
  <c r="S174" i="6"/>
  <c r="R174" i="6"/>
  <c r="Q174" i="6"/>
  <c r="P174" i="6"/>
  <c r="O174" i="6"/>
  <c r="N174" i="6"/>
  <c r="M174" i="6"/>
  <c r="L174" i="6"/>
  <c r="K174" i="6"/>
  <c r="J174" i="6"/>
  <c r="I174" i="6"/>
  <c r="H174" i="6"/>
  <c r="G174" i="6"/>
  <c r="F174" i="6"/>
  <c r="E174" i="6"/>
  <c r="S183" i="6"/>
  <c r="R183" i="6"/>
  <c r="Q183" i="6"/>
  <c r="P183" i="6"/>
  <c r="O183" i="6"/>
  <c r="N183" i="6"/>
  <c r="M183" i="6"/>
  <c r="L183" i="6"/>
  <c r="K183" i="6"/>
  <c r="J183" i="6"/>
  <c r="I183" i="6"/>
  <c r="H183" i="6"/>
  <c r="G183" i="6"/>
  <c r="F183" i="6"/>
  <c r="E183" i="6"/>
  <c r="T169" i="6"/>
  <c r="T168" i="6"/>
  <c r="T167" i="6"/>
  <c r="T166" i="6"/>
  <c r="T165" i="6"/>
  <c r="T164" i="6"/>
  <c r="T163" i="6"/>
  <c r="T162" i="6"/>
  <c r="T161" i="6"/>
  <c r="T160" i="6"/>
  <c r="T159" i="6"/>
  <c r="T158" i="6"/>
  <c r="T157" i="6"/>
  <c r="T156" i="6"/>
  <c r="T155" i="6"/>
  <c r="T154" i="6"/>
  <c r="T153" i="6"/>
  <c r="T152" i="6"/>
  <c r="T151" i="6"/>
  <c r="T150" i="6"/>
  <c r="T149" i="6"/>
  <c r="T148" i="6"/>
  <c r="T147" i="6"/>
  <c r="T146" i="6"/>
  <c r="T145" i="6"/>
  <c r="T144" i="6"/>
  <c r="T143" i="6"/>
  <c r="T142" i="6"/>
  <c r="T141" i="6"/>
  <c r="T140" i="6"/>
  <c r="T139" i="6"/>
  <c r="T138" i="6"/>
  <c r="T137" i="6"/>
  <c r="T136" i="6"/>
  <c r="T135" i="6"/>
  <c r="T134" i="6"/>
  <c r="T133" i="6"/>
  <c r="T132" i="6"/>
  <c r="T131" i="6"/>
  <c r="T130" i="6"/>
  <c r="T129" i="6"/>
  <c r="T128" i="6"/>
  <c r="T127" i="6"/>
  <c r="T126" i="6"/>
  <c r="T125" i="6"/>
  <c r="T124" i="6"/>
  <c r="T123" i="6"/>
  <c r="T122" i="6"/>
  <c r="T121" i="6"/>
  <c r="T120" i="6"/>
  <c r="T119" i="6"/>
  <c r="T118" i="6"/>
  <c r="T117" i="6"/>
  <c r="T116" i="6"/>
  <c r="T115" i="6"/>
  <c r="T114" i="6"/>
  <c r="T113" i="6"/>
  <c r="T112" i="6"/>
  <c r="T111" i="6"/>
  <c r="T110" i="6"/>
  <c r="T109" i="6"/>
  <c r="T108" i="6"/>
  <c r="T107" i="6"/>
  <c r="T106" i="6"/>
  <c r="T105" i="6"/>
  <c r="T104" i="6"/>
  <c r="T103" i="6"/>
  <c r="T102" i="6"/>
  <c r="T101" i="6"/>
  <c r="T100" i="6"/>
  <c r="T99" i="6"/>
  <c r="T98" i="6"/>
  <c r="T97" i="6"/>
  <c r="T96" i="6"/>
  <c r="T95" i="6"/>
  <c r="T94" i="6"/>
  <c r="T93" i="6"/>
  <c r="T92" i="6"/>
  <c r="T91" i="6"/>
  <c r="T90" i="6"/>
  <c r="T89" i="6"/>
  <c r="T88" i="6"/>
  <c r="T87" i="6"/>
  <c r="T86" i="6"/>
  <c r="T85" i="6"/>
  <c r="T84" i="6"/>
  <c r="T83" i="6"/>
  <c r="T82" i="6"/>
  <c r="T81" i="6"/>
  <c r="T80" i="6"/>
  <c r="T79" i="6"/>
  <c r="T78" i="6"/>
  <c r="T77" i="6"/>
  <c r="T76" i="6"/>
  <c r="T75" i="6"/>
  <c r="T74" i="6"/>
  <c r="T73" i="6"/>
  <c r="T72" i="6"/>
  <c r="T71" i="6"/>
  <c r="T70" i="6"/>
  <c r="T69" i="6"/>
  <c r="T68" i="6"/>
  <c r="T67" i="6"/>
  <c r="T66" i="6"/>
  <c r="T65" i="6"/>
  <c r="T64" i="6"/>
  <c r="T63" i="6"/>
  <c r="T62" i="6"/>
  <c r="T61" i="6"/>
  <c r="T60" i="6"/>
  <c r="T59" i="6"/>
  <c r="T58" i="6"/>
  <c r="T57" i="6"/>
  <c r="T56" i="6"/>
  <c r="T55" i="6"/>
  <c r="T54" i="6"/>
  <c r="T53" i="6"/>
  <c r="T52" i="6"/>
  <c r="T51" i="6"/>
  <c r="T50" i="6"/>
  <c r="T49" i="6"/>
  <c r="T48" i="6"/>
  <c r="T47" i="6"/>
  <c r="T46" i="6"/>
  <c r="T45" i="6"/>
  <c r="T44" i="6"/>
  <c r="T43" i="6"/>
  <c r="T42" i="6"/>
  <c r="T41" i="6"/>
  <c r="T40" i="6"/>
  <c r="T39" i="6"/>
  <c r="T38" i="6"/>
  <c r="T37" i="6"/>
  <c r="T36" i="6"/>
  <c r="T35" i="6"/>
  <c r="T34" i="6"/>
  <c r="T33" i="6"/>
  <c r="T32" i="6"/>
  <c r="T31" i="6"/>
  <c r="T30" i="6"/>
  <c r="T29" i="6"/>
  <c r="T28" i="6"/>
  <c r="T27" i="6"/>
  <c r="T26" i="6"/>
  <c r="T25" i="6"/>
  <c r="T24" i="6"/>
  <c r="T23" i="6"/>
  <c r="T22" i="6"/>
  <c r="T21" i="6"/>
  <c r="S17" i="6"/>
  <c r="R17" i="6"/>
  <c r="Q17" i="6"/>
  <c r="P17" i="6"/>
  <c r="O17" i="6"/>
  <c r="N17" i="6"/>
  <c r="M17" i="6"/>
  <c r="L17" i="6"/>
  <c r="K17" i="6"/>
  <c r="J17" i="6"/>
  <c r="I17" i="6"/>
  <c r="H17" i="6"/>
  <c r="G17" i="6"/>
  <c r="F17" i="6"/>
  <c r="S16" i="6"/>
  <c r="R16" i="6"/>
  <c r="Q16" i="6"/>
  <c r="P16" i="6"/>
  <c r="O16" i="6"/>
  <c r="N16" i="6"/>
  <c r="M16" i="6"/>
  <c r="L16" i="6"/>
  <c r="K16" i="6"/>
  <c r="J16" i="6"/>
  <c r="I16" i="6"/>
  <c r="H16" i="6"/>
  <c r="G16" i="6"/>
  <c r="F16" i="6"/>
  <c r="M11" i="6"/>
  <c r="K11" i="6"/>
  <c r="M10" i="6"/>
  <c r="K10" i="6"/>
  <c r="M9" i="6"/>
  <c r="K9" i="6"/>
  <c r="M8" i="6"/>
  <c r="K8" i="6"/>
  <c r="M7" i="6"/>
  <c r="K7" i="6"/>
  <c r="M6" i="6"/>
  <c r="K6" i="6"/>
  <c r="M5" i="6"/>
  <c r="K5" i="6"/>
  <c r="M4" i="6"/>
  <c r="T17" i="6" l="1"/>
  <c r="K12" i="6"/>
  <c r="BV22" i="1"/>
  <c r="BV34" i="1"/>
  <c r="BY22" i="1"/>
  <c r="BY26" i="1"/>
  <c r="BY30" i="1"/>
  <c r="BY34" i="1"/>
  <c r="BV23" i="1"/>
  <c r="BV27" i="1"/>
  <c r="BV31" i="1"/>
  <c r="BY25" i="1"/>
  <c r="BY33" i="1"/>
  <c r="BV30" i="1"/>
  <c r="BY23" i="1"/>
  <c r="BY27" i="1"/>
  <c r="BY31" i="1"/>
  <c r="BV24" i="1"/>
  <c r="BV28" i="1"/>
  <c r="BV32" i="1"/>
  <c r="BY29" i="1"/>
  <c r="BV26" i="1"/>
  <c r="BY24" i="1"/>
  <c r="BY28" i="1"/>
  <c r="BY32" i="1"/>
  <c r="BV25" i="1"/>
  <c r="BV29" i="1"/>
  <c r="BV33" i="1"/>
  <c r="U24" i="1"/>
  <c r="G24" i="1"/>
  <c r="J27" i="1"/>
  <c r="U28" i="1"/>
  <c r="AF25" i="1"/>
  <c r="AF29" i="1"/>
  <c r="AF33" i="1"/>
  <c r="G32" i="1"/>
  <c r="R29" i="1"/>
  <c r="AC26" i="1"/>
  <c r="J24" i="1"/>
  <c r="J28" i="1"/>
  <c r="J32" i="1"/>
  <c r="U25" i="1"/>
  <c r="U29" i="1"/>
  <c r="AF22" i="1"/>
  <c r="AF26" i="1"/>
  <c r="AF30" i="1"/>
  <c r="AF34" i="1"/>
  <c r="G25" i="1"/>
  <c r="G29" i="1"/>
  <c r="G33" i="1"/>
  <c r="R22" i="1"/>
  <c r="R26" i="1"/>
  <c r="R30" i="1"/>
  <c r="R34" i="1"/>
  <c r="AC23" i="1"/>
  <c r="AC27" i="1"/>
  <c r="AC31" i="1"/>
  <c r="J23" i="1"/>
  <c r="U32" i="1"/>
  <c r="G28" i="1"/>
  <c r="R33" i="1"/>
  <c r="AC30" i="1"/>
  <c r="J25" i="1"/>
  <c r="J29" i="1"/>
  <c r="J33" i="1"/>
  <c r="U22" i="1"/>
  <c r="U26" i="1"/>
  <c r="U30" i="1"/>
  <c r="U34" i="1"/>
  <c r="AF23" i="1"/>
  <c r="AF27" i="1"/>
  <c r="AF31" i="1"/>
  <c r="G22" i="1"/>
  <c r="G26" i="1"/>
  <c r="G30" i="1"/>
  <c r="G34" i="1"/>
  <c r="R23" i="1"/>
  <c r="R27" i="1"/>
  <c r="R31" i="1"/>
  <c r="AC24" i="1"/>
  <c r="AC28" i="1"/>
  <c r="AC32" i="1"/>
  <c r="J31" i="1"/>
  <c r="R25" i="1"/>
  <c r="AC22" i="1"/>
  <c r="AC34" i="1"/>
  <c r="J26" i="1"/>
  <c r="J30" i="1"/>
  <c r="J34" i="1"/>
  <c r="U23" i="1"/>
  <c r="U27" i="1"/>
  <c r="U31" i="1"/>
  <c r="AF24" i="1"/>
  <c r="AF28" i="1"/>
  <c r="AF32" i="1"/>
  <c r="G23" i="1"/>
  <c r="G27" i="1"/>
  <c r="G31" i="1"/>
  <c r="R24" i="1"/>
  <c r="R28" i="1"/>
  <c r="R32" i="1"/>
  <c r="AC25" i="1"/>
  <c r="AC29" i="1"/>
  <c r="AC33" i="1"/>
  <c r="BY21" i="1"/>
  <c r="AF21" i="1"/>
  <c r="R21" i="1"/>
  <c r="U21" i="1"/>
  <c r="G21" i="1"/>
  <c r="AC21" i="1"/>
  <c r="BV21" i="1"/>
  <c r="BY20" i="1"/>
  <c r="AC20" i="1"/>
  <c r="BV20" i="1"/>
  <c r="AF20" i="1"/>
  <c r="R20" i="1"/>
  <c r="U20" i="1"/>
  <c r="G20" i="1"/>
  <c r="M12" i="6"/>
  <c r="T16" i="6"/>
  <c r="T185" i="6"/>
  <c r="T186" i="6"/>
  <c r="T176" i="6"/>
  <c r="T184" i="6"/>
  <c r="T190" i="6"/>
  <c r="T175" i="6"/>
  <c r="T181" i="6"/>
  <c r="BZ40" i="1" l="1"/>
  <c r="AF35" i="1"/>
  <c r="J35" i="1"/>
  <c r="BZ38" i="1"/>
  <c r="U35" i="1"/>
  <c r="BZ35" i="1"/>
  <c r="BZ36" i="1" s="1"/>
  <c r="AN27" i="1"/>
  <c r="AQ22" i="1"/>
  <c r="AN33" i="1"/>
  <c r="AQ23" i="1"/>
  <c r="AN26" i="1"/>
  <c r="AN22" i="1"/>
  <c r="AN31" i="1"/>
  <c r="AQ30" i="1"/>
  <c r="AQ32" i="1"/>
  <c r="AN25" i="1"/>
  <c r="AQ24" i="1"/>
  <c r="AQ29" i="1"/>
  <c r="AN34" i="1"/>
  <c r="AQ26" i="1"/>
  <c r="AN23" i="1"/>
  <c r="AN28" i="1"/>
  <c r="AQ31" i="1"/>
  <c r="AN32" i="1"/>
  <c r="AQ25" i="1"/>
  <c r="AQ27" i="1"/>
  <c r="AN30" i="1"/>
  <c r="AQ28" i="1"/>
  <c r="AQ33" i="1"/>
  <c r="AQ34" i="1"/>
  <c r="AN29" i="1"/>
  <c r="AN24" i="1"/>
  <c r="AQ21" i="1"/>
  <c r="AN21" i="1"/>
  <c r="AN20" i="1"/>
  <c r="T178" i="6"/>
  <c r="BN27" i="1"/>
  <c r="BN22" i="1"/>
  <c r="BN32" i="1"/>
  <c r="T187" i="6"/>
  <c r="BK34" i="1"/>
  <c r="BN34" i="1"/>
  <c r="BK23" i="1"/>
  <c r="BK22" i="1"/>
  <c r="BN23" i="1"/>
  <c r="BN25" i="1"/>
  <c r="BK24" i="1"/>
  <c r="BN24" i="1"/>
  <c r="BK25" i="1"/>
  <c r="BK26" i="1"/>
  <c r="BK31" i="1"/>
  <c r="BN33" i="1"/>
  <c r="BN26" i="1"/>
  <c r="BN31" i="1"/>
  <c r="BN29" i="1"/>
  <c r="BN30" i="1"/>
  <c r="BK28" i="1"/>
  <c r="BN28" i="1"/>
  <c r="BK29" i="1"/>
  <c r="BK30" i="1"/>
  <c r="BK27" i="1"/>
  <c r="BK32" i="1"/>
  <c r="BK33" i="1"/>
  <c r="AR40" i="1" l="1"/>
  <c r="AR35" i="1"/>
  <c r="AR36" i="1" s="1"/>
  <c r="AR38" i="1"/>
  <c r="BV36" i="1"/>
  <c r="BN21" i="1"/>
  <c r="BK21" i="1"/>
  <c r="BK20" i="1"/>
  <c r="BN20" i="1"/>
  <c r="T189" i="6"/>
  <c r="BN35" i="1" l="1"/>
  <c r="BC30" i="1"/>
  <c r="AZ22" i="1"/>
  <c r="BC32" i="1"/>
  <c r="BC29" i="1"/>
  <c r="BC23" i="1"/>
  <c r="AZ30" i="1"/>
  <c r="BC25" i="1"/>
  <c r="AZ24" i="1"/>
  <c r="AZ32" i="1"/>
  <c r="AZ28" i="1"/>
  <c r="AZ27" i="1"/>
  <c r="BC28" i="1"/>
  <c r="AZ29" i="1"/>
  <c r="AZ25" i="1"/>
  <c r="BC27" i="1"/>
  <c r="AZ26" i="1"/>
  <c r="BC22" i="1"/>
  <c r="AZ31" i="1"/>
  <c r="BC33" i="1"/>
  <c r="AZ23" i="1"/>
  <c r="BC24" i="1"/>
  <c r="AZ33" i="1"/>
  <c r="AZ34" i="1"/>
  <c r="BC26" i="1"/>
  <c r="BC34" i="1"/>
  <c r="BC31" i="1"/>
  <c r="AN36" i="1"/>
  <c r="BC21" i="1"/>
  <c r="AZ21" i="1"/>
  <c r="AZ20" i="1"/>
  <c r="BC20" i="1"/>
  <c r="T179" i="6"/>
  <c r="T188" i="6"/>
  <c r="BC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a-kitajima</author>
    <author>水谷 有希</author>
  </authors>
  <commentList>
    <comment ref="B2" authorId="0" shapeId="0" xr:uid="{74179729-86F7-4261-86B0-D5AE5525ED15}">
      <text>
        <r>
          <rPr>
            <b/>
            <sz val="10"/>
            <color indexed="81"/>
            <rFont val="ＭＳ Ｐゴシック"/>
            <family val="3"/>
            <charset val="128"/>
          </rPr>
          <t>・保険料の納付について</t>
        </r>
        <r>
          <rPr>
            <sz val="10"/>
            <color indexed="81"/>
            <rFont val="ＭＳ Ｐゴシック"/>
            <family val="3"/>
            <charset val="128"/>
          </rPr>
          <t xml:space="preserve">
　【一括】か【分割】かを選択してください。</t>
        </r>
      </text>
    </comment>
    <comment ref="B3" authorId="0" shapeId="0" xr:uid="{C8419F5F-04D1-4251-A3EC-7F972E620E56}">
      <text>
        <r>
          <rPr>
            <b/>
            <sz val="10"/>
            <color indexed="81"/>
            <rFont val="ＭＳ Ｐゴシック"/>
            <family val="3"/>
            <charset val="128"/>
          </rPr>
          <t>・令和５年４月から１年間の賃金見込みについて</t>
        </r>
        <r>
          <rPr>
            <sz val="10"/>
            <color indexed="81"/>
            <rFont val="ＭＳ Ｐゴシック"/>
            <family val="3"/>
            <charset val="128"/>
          </rPr>
          <t xml:space="preserve">
　令和４年度と比べて２倍以上もしくは半分以下の
　大幅増減が見込まれる場合は、【前年度と変わる】
　を選択してください。</t>
        </r>
      </text>
    </comment>
    <comment ref="B6" authorId="1" shapeId="0" xr:uid="{A333065B-E0A0-4C51-BC08-BF6BBE7523F7}">
      <text>
        <r>
          <rPr>
            <b/>
            <sz val="10"/>
            <color indexed="81"/>
            <rFont val="MS P ゴシック"/>
            <family val="3"/>
            <charset val="128"/>
          </rPr>
          <t xml:space="preserve">・【前年度と変わる】と選択した場合
</t>
        </r>
        <r>
          <rPr>
            <sz val="10"/>
            <color indexed="81"/>
            <rFont val="MS P ゴシック"/>
            <family val="3"/>
            <charset val="128"/>
          </rPr>
          <t>　令和５年４月から１年間の賃金見込額を
　千円単位で入力してください。</t>
        </r>
      </text>
    </comment>
    <comment ref="B7" authorId="1" shapeId="0" xr:uid="{C941CB51-C7E9-4F44-B3C1-4B942781D3E5}">
      <text/>
    </comment>
    <comment ref="E20" authorId="1" shapeId="0" xr:uid="{77AC8B8E-151E-4B83-88A1-F5A19AF1575A}">
      <text>
        <r>
          <rPr>
            <b/>
            <sz val="10"/>
            <color indexed="81"/>
            <rFont val="MS P ゴシック"/>
            <family val="3"/>
            <charset val="128"/>
          </rPr>
          <t xml:space="preserve">※給与支払日が賃金締切日の翌月の場合は、賃金締切日の月で入力して下さい。
</t>
        </r>
        <r>
          <rPr>
            <sz val="10"/>
            <color indexed="81"/>
            <rFont val="MS P ゴシック"/>
            <family val="3"/>
            <charset val="128"/>
          </rPr>
          <t>　例：締切日が20日、支払日が翌月10日の場合、令和4年4月分の給与は、
　　　締切月の4月の欄に入力します。支払月の5月の欄ではありません。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V-Doctor User</author>
    <author>井高 和子</author>
  </authors>
  <commentList>
    <comment ref="G2" authorId="0" shapeId="0" xr:uid="{00000000-0006-0000-0200-000001000000}">
      <text>
        <r>
          <rPr>
            <b/>
            <sz val="11"/>
            <color indexed="10"/>
            <rFont val="ＭＳ Ｐゴシック"/>
            <family val="3"/>
            <charset val="128"/>
          </rPr>
          <t>★　黄色欄へご入力ください</t>
        </r>
      </text>
    </comment>
    <comment ref="BF7" authorId="1" shapeId="0" xr:uid="{00000000-0006-0000-0200-000003000000}">
      <text>
        <r>
          <rPr>
            <b/>
            <sz val="9"/>
            <color indexed="81"/>
            <rFont val="ＭＳ Ｐゴシック"/>
            <family val="3"/>
            <charset val="128"/>
          </rPr>
          <t xml:space="preserve">事業内容を入力して下さい。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<sst xmlns="http://schemas.openxmlformats.org/spreadsheetml/2006/main" count="376" uniqueCount="247">
  <si>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</si>
  <si>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</si>
  <si>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頁</t>
    <rPh sb="0" eb="1">
      <t>ページ</t>
    </rPh>
    <phoneticPr fontId="3"/>
  </si>
  <si>
    <t>　住所</t>
    <rPh sb="1" eb="3">
      <t>ジュウショ</t>
    </rPh>
    <phoneticPr fontId="3"/>
  </si>
  <si>
    <t>〒</t>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</si>
  <si>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</si>
  <si>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</si>
  <si>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</si>
  <si>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</si>
  <si>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</si>
  <si>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</si>
  <si>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</si>
  <si>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</si>
  <si>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</si>
  <si>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</si>
  <si>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</si>
  <si>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前年度と同額</t>
    <rPh sb="0" eb="3">
      <t>ゼンネンド</t>
    </rPh>
    <rPh sb="4" eb="6">
      <t>ドウガク</t>
    </rPh>
    <phoneticPr fontId="3"/>
  </si>
  <si>
    <t>該当しない</t>
    <phoneticPr fontId="3"/>
  </si>
  <si>
    <t>前年度と変わる</t>
    <rPh sb="0" eb="3">
      <t>ゼンネンド</t>
    </rPh>
    <rPh sb="4" eb="5">
      <t>カ</t>
    </rPh>
    <phoneticPr fontId="3"/>
  </si>
  <si>
    <t>　事業場名</t>
    <rPh sb="1" eb="4">
      <t>ジギョウジョウ</t>
    </rPh>
    <rPh sb="4" eb="5">
      <t>メイ</t>
    </rPh>
    <phoneticPr fontId="3"/>
  </si>
  <si>
    <t>雇用保険事業所番号</t>
    <rPh sb="0" eb="2">
      <t>コヨウ</t>
    </rPh>
    <rPh sb="2" eb="4">
      <t>ホケン</t>
    </rPh>
    <rPh sb="4" eb="7">
      <t>ジギョウショ</t>
    </rPh>
    <rPh sb="7" eb="9">
      <t>バンゴウ</t>
    </rPh>
    <phoneticPr fontId="3"/>
  </si>
  <si>
    <t>労</t>
    <rPh sb="0" eb="1">
      <t>ロウ</t>
    </rPh>
    <phoneticPr fontId="3"/>
  </si>
  <si>
    <t>千円</t>
    <rPh sb="0" eb="2">
      <t>センエン</t>
    </rPh>
    <phoneticPr fontId="3"/>
  </si>
  <si>
    <t>-</t>
    <phoneticPr fontId="3"/>
  </si>
  <si>
    <t>雇</t>
    <rPh sb="0" eb="1">
      <t>ヤトイ</t>
    </rPh>
    <phoneticPr fontId="3"/>
  </si>
  <si>
    <t>　事業主名</t>
    <rPh sb="1" eb="4">
      <t>ジギョウヌシ</t>
    </rPh>
    <rPh sb="4" eb="5">
      <t>メイ</t>
    </rPh>
    <phoneticPr fontId="3"/>
  </si>
  <si>
    <t>殿</t>
    <rPh sb="0" eb="1">
      <t>トノ</t>
    </rPh>
    <phoneticPr fontId="3"/>
  </si>
  <si>
    <t>6.延納の申請</t>
    <phoneticPr fontId="3"/>
  </si>
  <si>
    <t>一括納付</t>
    <rPh sb="0" eb="2">
      <t>イッカツ</t>
    </rPh>
    <rPh sb="2" eb="4">
      <t>ノウフ</t>
    </rPh>
    <phoneticPr fontId="3"/>
  </si>
  <si>
    <t>3 委託解除年月日</t>
    <rPh sb="2" eb="4">
      <t>イタク</t>
    </rPh>
    <rPh sb="4" eb="6">
      <t>カイジョ</t>
    </rPh>
    <rPh sb="6" eb="9">
      <t>ネンガッピ</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</si>
  <si>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</si>
  <si>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</si>
  <si>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</si>
  <si>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</si>
  <si>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</si>
  <si>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</si>
  <si>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</si>
  <si>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労　災　保　険　対　象　労　働　者　数　及　び　賃　金</t>
    <rPh sb="3" eb="4">
      <t>ロウ</t>
    </rPh>
    <rPh sb="5" eb="6">
      <t>ワザワ</t>
    </rPh>
    <rPh sb="7" eb="8">
      <t>ホ</t>
    </rPh>
    <rPh sb="9" eb="10">
      <t>ケン</t>
    </rPh>
    <rPh sb="11" eb="12">
      <t>ツイ</t>
    </rPh>
    <rPh sb="13" eb="14">
      <t>ゾウ</t>
    </rPh>
    <rPh sb="15" eb="16">
      <t>ロウ</t>
    </rPh>
    <rPh sb="17" eb="18">
      <t>ハタラキ</t>
    </rPh>
    <rPh sb="19" eb="20">
      <t>シャ</t>
    </rPh>
    <rPh sb="21" eb="22">
      <t>スウ</t>
    </rPh>
    <rPh sb="23" eb="24">
      <t>オヨ</t>
    </rPh>
    <rPh sb="27" eb="28">
      <t>チン</t>
    </rPh>
    <rPh sb="29" eb="30">
      <t>カネ</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</si>
  <si>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</si>
  <si>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</si>
  <si>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</si>
  <si>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</si>
  <si>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</si>
  <si>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</si>
  <si>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</si>
  <si>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</si>
  <si>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</si>
  <si>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 （１）+（２）+（３） )</t>
    <phoneticPr fontId="3"/>
  </si>
  <si>
    <t>(日雇労働被保険者に支払った賃金を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</si>
  <si>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</si>
  <si>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（5）+（6） )</t>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</si>
  <si>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</si>
  <si>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</si>
  <si>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</si>
  <si>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</si>
  <si>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</si>
  <si>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</si>
  <si>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</si>
  <si>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</si>
  <si>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</si>
  <si>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</si>
  <si>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</si>
  <si>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</si>
  <si>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</si>
  <si>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</si>
  <si>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</si>
  <si>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</si>
  <si>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賞与等</t>
    <rPh sb="0" eb="2">
      <t>ショウヨ</t>
    </rPh>
    <rPh sb="2" eb="3">
      <t>トウ</t>
    </rPh>
    <phoneticPr fontId="3"/>
  </si>
  <si>
    <t>合計</t>
    <rPh sb="0" eb="2">
      <t>ゴウケイ</t>
    </rPh>
    <phoneticPr fontId="3"/>
  </si>
  <si>
    <t>1ヵ月平均使用
労働者数　　人</t>
    <rPh sb="2" eb="3">
      <t>ゲツ</t>
    </rPh>
    <rPh sb="3" eb="5">
      <t>ヘイキン</t>
    </rPh>
    <rPh sb="5" eb="7">
      <t>シヨウ</t>
    </rPh>
    <rPh sb="8" eb="10">
      <t>ロウドウ</t>
    </rPh>
    <rPh sb="10" eb="11">
      <t>シャ</t>
    </rPh>
    <rPh sb="11" eb="12">
      <t>スウ</t>
    </rPh>
    <rPh sb="14" eb="15">
      <t>ニン</t>
    </rPh>
    <phoneticPr fontId="3"/>
  </si>
  <si>
    <t>A</t>
    <phoneticPr fontId="3"/>
  </si>
  <si>
    <t>B</t>
    <phoneticPr fontId="3"/>
  </si>
  <si>
    <t>1ヵ月平均高年
齢労働者数　人</t>
    <rPh sb="2" eb="3">
      <t>ゲツ</t>
    </rPh>
    <rPh sb="3" eb="5">
      <t>ヘイキン</t>
    </rPh>
    <rPh sb="5" eb="7">
      <t>コウネン</t>
    </rPh>
    <rPh sb="8" eb="9">
      <t>ヨワイ</t>
    </rPh>
    <rPh sb="9" eb="12">
      <t>ロウドウシャ</t>
    </rPh>
    <rPh sb="12" eb="13">
      <t>スウ</t>
    </rPh>
    <rPh sb="14" eb="15">
      <t>ニン</t>
    </rPh>
    <phoneticPr fontId="3"/>
  </si>
  <si>
    <t>C</t>
    <phoneticPr fontId="3"/>
  </si>
  <si>
    <t>D</t>
    <phoneticPr fontId="3"/>
  </si>
  <si>
    <t>千円</t>
    <rPh sb="0" eb="1">
      <t>セン</t>
    </rPh>
    <rPh sb="1" eb="2">
      <t>エン</t>
    </rPh>
    <phoneticPr fontId="3"/>
  </si>
  <si>
    <t>E</t>
    <phoneticPr fontId="3"/>
  </si>
  <si>
    <t>F</t>
    <phoneticPr fontId="3"/>
  </si>
  <si>
    <t>b</t>
    <phoneticPr fontId="3"/>
  </si>
  <si>
    <t>d</t>
    <phoneticPr fontId="3"/>
  </si>
  <si>
    <t>e</t>
    <phoneticPr fontId="3"/>
  </si>
  <si>
    <t>f</t>
    <phoneticPr fontId="3"/>
  </si>
  <si>
    <t>No</t>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</si>
  <si>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</si>
  <si>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</si>
  <si>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11.適用月数</t>
    <rPh sb="3" eb="5">
      <t>テキヨウ</t>
    </rPh>
    <rPh sb="5" eb="7">
      <t>ツキスウ</t>
    </rPh>
    <phoneticPr fontId="3"/>
  </si>
  <si>
    <t>12.希望する
基礎日額</t>
    <rPh sb="3" eb="5">
      <t>キボウ</t>
    </rPh>
    <rPh sb="8" eb="10">
      <t>キソ</t>
    </rPh>
    <rPh sb="10" eb="11">
      <t>ニチ</t>
    </rPh>
    <rPh sb="11" eb="12">
      <t>ガク</t>
    </rPh>
    <phoneticPr fontId="3"/>
  </si>
  <si>
    <t>No</t>
    <phoneticPr fontId="3"/>
  </si>
  <si>
    <t>確定</t>
    <rPh sb="0" eb="2">
      <t>カクテイ</t>
    </rPh>
    <phoneticPr fontId="3"/>
  </si>
  <si>
    <t>概算</t>
    <rPh sb="0" eb="2">
      <t>ガイサン</t>
    </rPh>
    <phoneticPr fontId="3"/>
  </si>
  <si>
    <t>申告済概算保険料</t>
    <rPh sb="0" eb="2">
      <t>シンコク</t>
    </rPh>
    <rPh sb="2" eb="3">
      <t>ズ</t>
    </rPh>
    <rPh sb="3" eb="5">
      <t>ガイサン</t>
    </rPh>
    <rPh sb="5" eb="7">
      <t>ホケン</t>
    </rPh>
    <rPh sb="7" eb="8">
      <t>リョウ</t>
    </rPh>
    <phoneticPr fontId="3"/>
  </si>
  <si>
    <t>円</t>
    <phoneticPr fontId="3"/>
  </si>
  <si>
    <t>作成者氏名</t>
    <rPh sb="0" eb="2">
      <t>サクセイ</t>
    </rPh>
    <rPh sb="2" eb="3">
      <t>シャ</t>
    </rPh>
    <rPh sb="3" eb="5">
      <t>シメイ</t>
    </rPh>
    <phoneticPr fontId="3"/>
  </si>
  <si>
    <t>印</t>
    <rPh sb="0" eb="1">
      <t>イン</t>
    </rPh>
    <phoneticPr fontId="3"/>
  </si>
  <si>
    <t>上記のとおり報告します。</t>
    <rPh sb="0" eb="2">
      <t>ジョウキ</t>
    </rPh>
    <rPh sb="6" eb="8">
      <t>ホウコク</t>
    </rPh>
    <phoneticPr fontId="3"/>
  </si>
  <si>
    <t>7.予備欄</t>
    <rPh sb="2" eb="4">
      <t>ヨビ</t>
    </rPh>
    <rPh sb="4" eb="5">
      <t>ラン</t>
    </rPh>
    <phoneticPr fontId="3"/>
  </si>
  <si>
    <t>予備欄１</t>
    <rPh sb="0" eb="2">
      <t>ヨビ</t>
    </rPh>
    <rPh sb="2" eb="3">
      <t>ラン</t>
    </rPh>
    <phoneticPr fontId="3"/>
  </si>
  <si>
    <t>予備欄２</t>
    <rPh sb="0" eb="2">
      <t>ヨビ</t>
    </rPh>
    <rPh sb="2" eb="3">
      <t>ラン</t>
    </rPh>
    <phoneticPr fontId="3"/>
  </si>
  <si>
    <t>予備欄３</t>
    <rPh sb="0" eb="2">
      <t>ヨビ</t>
    </rPh>
    <rPh sb="2" eb="3">
      <t>ラン</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</si>
  <si>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</si>
  <si>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</si>
  <si>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</si>
  <si>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</si>
  <si>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円</t>
    <phoneticPr fontId="3"/>
  </si>
  <si>
    <t>3期</t>
    <rPh sb="1" eb="2">
      <t>キ</t>
    </rPh>
    <phoneticPr fontId="3"/>
  </si>
  <si>
    <t>円</t>
    <phoneticPr fontId="3"/>
  </si>
  <si>
    <t>4 委託解除拠出金出納済</t>
    <rPh sb="6" eb="8">
      <t>キョシュツ</t>
    </rPh>
    <rPh sb="8" eb="9">
      <t>キン</t>
    </rPh>
    <rPh sb="9" eb="11">
      <t>スイトウ</t>
    </rPh>
    <rPh sb="11" eb="12">
      <t>ズ</t>
    </rPh>
    <phoneticPr fontId="3"/>
  </si>
  <si>
    <t>記名又は押印</t>
    <rPh sb="0" eb="2">
      <t>キメイ</t>
    </rPh>
    <rPh sb="2" eb="3">
      <t>マタ</t>
    </rPh>
    <rPh sb="4" eb="6">
      <t>オウイン</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</si>
  <si>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</si>
  <si>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t>
    <phoneticPr fontId="3"/>
  </si>
  <si>
    <t>　</t>
    <phoneticPr fontId="3"/>
  </si>
  <si>
    <t>労働保険事務組合 伊勢商工会議所</t>
    <rPh sb="0" eb="2">
      <t>ロウドウ</t>
    </rPh>
    <rPh sb="2" eb="4">
      <t>ホケン</t>
    </rPh>
    <rPh sb="4" eb="6">
      <t>ジム</t>
    </rPh>
    <rPh sb="6" eb="8">
      <t>クミアイ</t>
    </rPh>
    <rPh sb="9" eb="11">
      <t>イセ</t>
    </rPh>
    <rPh sb="11" eb="13">
      <t>ショウコウ</t>
    </rPh>
    <rPh sb="13" eb="16">
      <t>カイギショ</t>
    </rPh>
    <phoneticPr fontId="3"/>
  </si>
  <si>
    <t>（TEL:　0596-25-5155　）</t>
    <phoneticPr fontId="3"/>
  </si>
  <si>
    <t>労　働　保　険　対　象　賃　金　の　範　囲　　※年度途中退職者の賃金も含みます。　
「賃金」とは、賃金、給料、手当、賞与その他名称のいかんを問わず、労働の対象として事業主が労働者に支払うすべてのものをいいます。
従って「賃金」には、
　　①　事業主が労働者に支払ったものであること。　　②　労働の対償として支払ったものであること。
の二つの要件が備わっていなければなりません。
また、労働の対償として通貨以外で支払われる食事、被服、住居の利益も賃金となります。
「労働の対償」とは、
　　①　実費弁償的なものでないこと。　　②　恩恵的なものでないこと。
「恩恵的なものではない」とは、
　　労働協約、就業規則、賞与規定等によってその支給が事業主に法律上義務付けられている場合及び慣習が慣習法となり又は慣習が
　　労働協約の内容となることによってその支給が事業主に義務付けられているものをいいます。</t>
    <phoneticPr fontId="3"/>
  </si>
  <si>
    <t>【賃金総額に算入するもの（例示）】</t>
    <rPh sb="1" eb="3">
      <t>チンギン</t>
    </rPh>
    <rPh sb="3" eb="5">
      <t>ソウガク</t>
    </rPh>
    <phoneticPr fontId="3"/>
  </si>
  <si>
    <t>賃金総額に算入しないもの</t>
    <phoneticPr fontId="3"/>
  </si>
  <si>
    <t>支給金銭等の種類</t>
    <phoneticPr fontId="3"/>
  </si>
  <si>
    <t>内　　　　　　容</t>
    <phoneticPr fontId="3"/>
  </si>
  <si>
    <t>基本給、固定給等、
基本賃金</t>
    <phoneticPr fontId="3"/>
  </si>
  <si>
    <t>日給・月給を問わず通常の賃金をはじめ、臨時、日雇い労働者、アルバイトに支払う報酬</t>
    <phoneticPr fontId="3"/>
  </si>
  <si>
    <t>休業補償費</t>
    <phoneticPr fontId="3"/>
  </si>
  <si>
    <t>法定額を上回る差額分を含む</t>
    <phoneticPr fontId="3"/>
  </si>
  <si>
    <t>退職金</t>
    <phoneticPr fontId="3"/>
  </si>
  <si>
    <t>就業規則、労働協約等に定めのあるないを問わない</t>
    <phoneticPr fontId="3"/>
  </si>
  <si>
    <t>超過勤務手当、
深夜手当、休日手当等</t>
    <phoneticPr fontId="3"/>
  </si>
  <si>
    <t>通常の勤務時間以外の労働に対して支払われる報酬</t>
    <phoneticPr fontId="3"/>
  </si>
  <si>
    <t>結婚祝金</t>
    <phoneticPr fontId="3"/>
  </si>
  <si>
    <t>〃</t>
    <phoneticPr fontId="3"/>
  </si>
  <si>
    <t>死亡弔慰金</t>
    <phoneticPr fontId="3"/>
  </si>
  <si>
    <t>扶養手当、子ども手当、
家族手当等</t>
    <phoneticPr fontId="3"/>
  </si>
  <si>
    <t>労働者本人以外の者について支払われる手当</t>
    <phoneticPr fontId="3"/>
  </si>
  <si>
    <t>災害見舞金</t>
    <phoneticPr fontId="3"/>
  </si>
  <si>
    <t>増資記念品代</t>
    <phoneticPr fontId="3"/>
  </si>
  <si>
    <t>就業規則、労働協約等に定めのない場合</t>
    <phoneticPr fontId="3"/>
  </si>
  <si>
    <t>宿・日直手当</t>
    <phoneticPr fontId="3"/>
  </si>
  <si>
    <t>私傷病見舞金</t>
    <phoneticPr fontId="3"/>
  </si>
  <si>
    <t>役職手当、管理職手当等</t>
    <phoneticPr fontId="3"/>
  </si>
  <si>
    <t>解雇予告手当</t>
    <phoneticPr fontId="3"/>
  </si>
  <si>
    <t>労働基準法第20条の規定に基づくもの</t>
    <phoneticPr fontId="3"/>
  </si>
  <si>
    <t>地域手当</t>
    <phoneticPr fontId="3"/>
  </si>
  <si>
    <t>寒冷地手当、僻地手当、地方手当等</t>
    <phoneticPr fontId="3"/>
  </si>
  <si>
    <t>年功慰労金</t>
    <phoneticPr fontId="3"/>
  </si>
  <si>
    <t>教育手当</t>
    <phoneticPr fontId="3"/>
  </si>
  <si>
    <t>出張旅費・宿泊費等</t>
    <phoneticPr fontId="3"/>
  </si>
  <si>
    <t>実質弁償的なもの</t>
    <phoneticPr fontId="3"/>
  </si>
  <si>
    <t>別居手当</t>
    <phoneticPr fontId="3"/>
  </si>
  <si>
    <t>制服</t>
    <phoneticPr fontId="3"/>
  </si>
  <si>
    <t>交通従業員の制服、工員の作業服等、業務上必要なもの</t>
    <phoneticPr fontId="3"/>
  </si>
  <si>
    <t>技能手当</t>
    <phoneticPr fontId="3"/>
  </si>
  <si>
    <t>会社が全額負担する生命保険の掛金</t>
    <phoneticPr fontId="3"/>
  </si>
  <si>
    <t>従業員を被保険者として保険会社と生命保険等厚生保険の契約をし、事業主が保険料を全額負担するもの</t>
    <phoneticPr fontId="3"/>
  </si>
  <si>
    <t>特殊作業手当</t>
    <phoneticPr fontId="3"/>
  </si>
  <si>
    <t>危険有害業務手当、臨時緊急業務手当等</t>
    <phoneticPr fontId="3"/>
  </si>
  <si>
    <t>奨励手当</t>
    <phoneticPr fontId="3"/>
  </si>
  <si>
    <t>精・皆勤手当</t>
    <phoneticPr fontId="3"/>
  </si>
  <si>
    <t>財産形成貯蓄のため事業主が負担する奨励金等</t>
    <phoneticPr fontId="3"/>
  </si>
  <si>
    <t>労働者が行う財産形成貯蓄を奨励援助するため、事業主が労働者に対して支払う一定の率又は額の奨励金等</t>
    <phoneticPr fontId="3"/>
  </si>
  <si>
    <t>生産手当</t>
    <phoneticPr fontId="3"/>
  </si>
  <si>
    <t>生産に応じて支払われる手当</t>
    <phoneticPr fontId="3"/>
  </si>
  <si>
    <t>物価手当</t>
    <phoneticPr fontId="3"/>
  </si>
  <si>
    <t>住居手当</t>
    <phoneticPr fontId="3"/>
  </si>
  <si>
    <t>一部の社員に社宅等の貸与を行っているが、他の者に均衡給与が支給されない場合</t>
    <phoneticPr fontId="3"/>
  </si>
  <si>
    <t>調整手当</t>
    <phoneticPr fontId="3"/>
  </si>
  <si>
    <t>配置転換、初任給等の調整手当等</t>
    <phoneticPr fontId="3"/>
  </si>
  <si>
    <t>賞与</t>
    <phoneticPr fontId="3"/>
  </si>
  <si>
    <t>いわゆるボーナス、プラスアルファー等特別加算額も含む</t>
    <phoneticPr fontId="3"/>
  </si>
  <si>
    <t>通勤手当</t>
    <phoneticPr fontId="3"/>
  </si>
  <si>
    <t>非課税部分を含む</t>
    <phoneticPr fontId="3"/>
  </si>
  <si>
    <t>休業手当</t>
    <phoneticPr fontId="3"/>
  </si>
  <si>
    <t>労働基準法第26条の規定に基づくもの</t>
    <phoneticPr fontId="3"/>
  </si>
  <si>
    <t>定期券、回数券等</t>
    <phoneticPr fontId="3"/>
  </si>
  <si>
    <t>通勤のために支給される現物給付</t>
    <phoneticPr fontId="3"/>
  </si>
  <si>
    <t>創立記念日等の祝金</t>
    <phoneticPr fontId="3"/>
  </si>
  <si>
    <t>恩恵的なものではなく、かつ、全労働者又は相当多数に支給される場合</t>
    <phoneticPr fontId="3"/>
  </si>
  <si>
    <t>チップ</t>
    <phoneticPr fontId="3"/>
  </si>
  <si>
    <t>奉仕料の配分として事業主から受けるもの</t>
    <phoneticPr fontId="3"/>
  </si>
  <si>
    <t>雇用保険料
その他社会保険料</t>
    <phoneticPr fontId="3"/>
  </si>
  <si>
    <t>労働者の負担分を事業主が負担する場合</t>
    <phoneticPr fontId="3"/>
  </si>
  <si>
    <t>住宅手当</t>
    <phoneticPr fontId="3"/>
  </si>
  <si>
    <t>社宅等の貸与を行っている場合、貸与を受けない者に対し均衡上住宅手当を支給する場合</t>
    <phoneticPr fontId="3"/>
  </si>
  <si>
    <t>延納の申請</t>
    <rPh sb="0" eb="2">
      <t>エンノウ</t>
    </rPh>
    <rPh sb="3" eb="5">
      <t>シンセイ</t>
    </rPh>
    <phoneticPr fontId="3"/>
  </si>
  <si>
    <t>特別加入</t>
    <rPh sb="0" eb="2">
      <t>トクベツ</t>
    </rPh>
    <rPh sb="2" eb="4">
      <t>カニュウ</t>
    </rPh>
    <phoneticPr fontId="3"/>
  </si>
  <si>
    <t>加入者氏名</t>
    <rPh sb="0" eb="3">
      <t>カニュウシャ</t>
    </rPh>
    <rPh sb="3" eb="5">
      <t>シメイ</t>
    </rPh>
    <phoneticPr fontId="3"/>
  </si>
  <si>
    <t>承認された
給付日額</t>
    <rPh sb="0" eb="2">
      <t>ショウニン</t>
    </rPh>
    <rPh sb="6" eb="8">
      <t>キュウフ</t>
    </rPh>
    <rPh sb="8" eb="10">
      <t>ニチガク</t>
    </rPh>
    <phoneticPr fontId="3"/>
  </si>
  <si>
    <t>保険料
算定基礎額</t>
    <rPh sb="0" eb="2">
      <t>ホケン</t>
    </rPh>
    <rPh sb="2" eb="3">
      <t>リョウ</t>
    </rPh>
    <rPh sb="4" eb="6">
      <t>サンテイ</t>
    </rPh>
    <rPh sb="6" eb="8">
      <t>キソ</t>
    </rPh>
    <rPh sb="8" eb="9">
      <t>ガク</t>
    </rPh>
    <phoneticPr fontId="3"/>
  </si>
  <si>
    <t>希望する
給付日額</t>
    <rPh sb="0" eb="2">
      <t>キボウ</t>
    </rPh>
    <rPh sb="5" eb="7">
      <t>キュウフ</t>
    </rPh>
    <rPh sb="7" eb="9">
      <t>ニチガク</t>
    </rPh>
    <phoneticPr fontId="3"/>
  </si>
  <si>
    <t>労災</t>
    <rPh sb="0" eb="2">
      <t>ロウサイ</t>
    </rPh>
    <phoneticPr fontId="3"/>
  </si>
  <si>
    <t>雇用</t>
    <rPh sb="0" eb="2">
      <t>コヨウ</t>
    </rPh>
    <phoneticPr fontId="3"/>
  </si>
  <si>
    <t>労災保険の対象となる労働者の賃金入力表</t>
    <rPh sb="0" eb="2">
      <t>ロウサイ</t>
    </rPh>
    <rPh sb="2" eb="4">
      <t>ホケン</t>
    </rPh>
    <rPh sb="5" eb="7">
      <t>タイショウ</t>
    </rPh>
    <rPh sb="10" eb="13">
      <t>ロウドウシャ</t>
    </rPh>
    <rPh sb="14" eb="16">
      <t>チンギン</t>
    </rPh>
    <rPh sb="16" eb="18">
      <t>ニュウリョク</t>
    </rPh>
    <rPh sb="18" eb="19">
      <t>ヒョウ</t>
    </rPh>
    <phoneticPr fontId="3"/>
  </si>
  <si>
    <t>労災保険の対象となる労働者すべての賃金を</t>
    <rPh sb="0" eb="2">
      <t>ロウサイ</t>
    </rPh>
    <rPh sb="2" eb="4">
      <t>ホケン</t>
    </rPh>
    <rPh sb="5" eb="7">
      <t>タイショウ</t>
    </rPh>
    <rPh sb="10" eb="13">
      <t>ロウドウシャ</t>
    </rPh>
    <phoneticPr fontId="3"/>
  </si>
  <si>
    <t>区分</t>
    <rPh sb="0" eb="2">
      <t>クブン</t>
    </rPh>
    <phoneticPr fontId="3"/>
  </si>
  <si>
    <t>総　支　給　額　（　手　当　等　含　む　）</t>
    <rPh sb="0" eb="1">
      <t>ソウ</t>
    </rPh>
    <rPh sb="2" eb="3">
      <t>シ</t>
    </rPh>
    <rPh sb="4" eb="5">
      <t>キュウ</t>
    </rPh>
    <rPh sb="6" eb="7">
      <t>ガク</t>
    </rPh>
    <rPh sb="10" eb="11">
      <t>テ</t>
    </rPh>
    <rPh sb="12" eb="13">
      <t>トウ</t>
    </rPh>
    <rPh sb="14" eb="15">
      <t>トウ</t>
    </rPh>
    <rPh sb="16" eb="17">
      <t>フク</t>
    </rPh>
    <phoneticPr fontId="3"/>
  </si>
  <si>
    <t>賞　与</t>
    <rPh sb="0" eb="1">
      <t>ショウ</t>
    </rPh>
    <rPh sb="2" eb="3">
      <t>ヨ</t>
    </rPh>
    <phoneticPr fontId="3"/>
  </si>
  <si>
    <t>計</t>
    <rPh sb="0" eb="1">
      <t>ケイ</t>
    </rPh>
    <phoneticPr fontId="3"/>
  </si>
  <si>
    <t>労働者ごとに手当等を含めた総支給額で入力</t>
    <rPh sb="0" eb="3">
      <t>ロウドウシャ</t>
    </rPh>
    <rPh sb="18" eb="20">
      <t>ニュウリョク</t>
    </rPh>
    <phoneticPr fontId="3"/>
  </si>
  <si>
    <t>４月</t>
    <rPh sb="1" eb="2">
      <t>ガツ</t>
    </rPh>
    <phoneticPr fontId="3"/>
  </si>
  <si>
    <t>５月</t>
  </si>
  <si>
    <t>６月</t>
  </si>
  <si>
    <t>７月</t>
  </si>
  <si>
    <t>８月</t>
  </si>
  <si>
    <t>９月</t>
  </si>
  <si>
    <t>１０月</t>
  </si>
  <si>
    <t>１１月</t>
  </si>
  <si>
    <t>１２月</t>
  </si>
  <si>
    <t>１月</t>
  </si>
  <si>
    <t>２月</t>
  </si>
  <si>
    <t>３月</t>
  </si>
  <si>
    <t>総合計</t>
    <rPh sb="0" eb="1">
      <t>ソウ</t>
    </rPh>
    <rPh sb="1" eb="3">
      <t>ゴウケイ</t>
    </rPh>
    <phoneticPr fontId="3"/>
  </si>
  <si>
    <t>金　額</t>
    <rPh sb="0" eb="1">
      <t>キン</t>
    </rPh>
    <rPh sb="2" eb="3">
      <t>ガク</t>
    </rPh>
    <phoneticPr fontId="3"/>
  </si>
  <si>
    <t>人　員</t>
    <rPh sb="0" eb="1">
      <t>ヒト</t>
    </rPh>
    <rPh sb="2" eb="3">
      <t>イン</t>
    </rPh>
    <phoneticPr fontId="3"/>
  </si>
  <si>
    <t>氏 名</t>
    <rPh sb="0" eb="1">
      <t>シ</t>
    </rPh>
    <rPh sb="2" eb="3">
      <t>メイ</t>
    </rPh>
    <phoneticPr fontId="3"/>
  </si>
  <si>
    <t>区　分</t>
    <rPh sb="0" eb="1">
      <t>ク</t>
    </rPh>
    <rPh sb="2" eb="3">
      <t>ブン</t>
    </rPh>
    <phoneticPr fontId="3"/>
  </si>
  <si>
    <t>雇用保険</t>
    <rPh sb="0" eb="2">
      <t>コヨウ</t>
    </rPh>
    <rPh sb="2" eb="4">
      <t>ホケン</t>
    </rPh>
    <phoneticPr fontId="3"/>
  </si>
  <si>
    <t>常用/役員/臨時</t>
    <rPh sb="0" eb="2">
      <t>ジョウヨウ</t>
    </rPh>
    <rPh sb="3" eb="5">
      <t>ヤクイン</t>
    </rPh>
    <rPh sb="6" eb="8">
      <t>リンジ</t>
    </rPh>
    <phoneticPr fontId="3"/>
  </si>
  <si>
    <t>被保険者/なし</t>
    <rPh sb="0" eb="4">
      <t>ヒホケンシャ</t>
    </rPh>
    <phoneticPr fontId="3"/>
  </si>
  <si>
    <t>常用</t>
    <rPh sb="0" eb="2">
      <t>ジョウヨウ</t>
    </rPh>
    <phoneticPr fontId="3"/>
  </si>
  <si>
    <t>役員</t>
    <rPh sb="0" eb="2">
      <t>ヤクイン</t>
    </rPh>
    <phoneticPr fontId="3"/>
  </si>
  <si>
    <t>臨時</t>
    <rPh sb="0" eb="2">
      <t>リンジ</t>
    </rPh>
    <phoneticPr fontId="3"/>
  </si>
  <si>
    <t>分割（3回）</t>
    <rPh sb="0" eb="2">
      <t>ブンカツ</t>
    </rPh>
    <rPh sb="4" eb="5">
      <t>カイ</t>
    </rPh>
    <phoneticPr fontId="3"/>
  </si>
  <si>
    <t>１）常用</t>
    <rPh sb="2" eb="4">
      <t>ジョウヨウ</t>
    </rPh>
    <phoneticPr fontId="3"/>
  </si>
  <si>
    <t>２）役員</t>
    <rPh sb="2" eb="4">
      <t>ヤクイン</t>
    </rPh>
    <phoneticPr fontId="3"/>
  </si>
  <si>
    <t>３）臨時</t>
    <rPh sb="2" eb="4">
      <t>リンジ</t>
    </rPh>
    <phoneticPr fontId="3"/>
  </si>
  <si>
    <t>４）労災合計</t>
    <rPh sb="2" eb="4">
      <t>ロウサイ</t>
    </rPh>
    <rPh sb="4" eb="6">
      <t>ゴウケイ</t>
    </rPh>
    <phoneticPr fontId="3"/>
  </si>
  <si>
    <t>７）雇用合計</t>
    <rPh sb="2" eb="4">
      <t>コヨウ</t>
    </rPh>
    <rPh sb="4" eb="6">
      <t>ゴウケイ</t>
    </rPh>
    <phoneticPr fontId="3"/>
  </si>
  <si>
    <t>＜人数＞</t>
    <rPh sb="1" eb="3">
      <t>ニンズウ</t>
    </rPh>
    <phoneticPr fontId="3"/>
  </si>
  <si>
    <t>24 3 02 931010</t>
    <phoneticPr fontId="3"/>
  </si>
  <si>
    <t>枝番</t>
    <rPh sb="0" eb="2">
      <t>エダバン</t>
    </rPh>
    <phoneticPr fontId="3"/>
  </si>
  <si>
    <t>新年度
賃金見込額</t>
    <rPh sb="0" eb="3">
      <t>シンネンド</t>
    </rPh>
    <rPh sb="4" eb="6">
      <t>チンギン</t>
    </rPh>
    <rPh sb="6" eb="8">
      <t>ミコ</t>
    </rPh>
    <rPh sb="8" eb="9">
      <t>ガク</t>
    </rPh>
    <phoneticPr fontId="3"/>
  </si>
  <si>
    <t>新年度賃金見込額（千円単位）</t>
    <phoneticPr fontId="3"/>
  </si>
  <si>
    <t>※150名まで記入可</t>
    <phoneticPr fontId="3"/>
  </si>
  <si>
    <t>事業場名</t>
    <rPh sb="0" eb="4">
      <t>ジギョウバメイ</t>
    </rPh>
    <phoneticPr fontId="3"/>
  </si>
  <si>
    <t>事業主名</t>
    <phoneticPr fontId="3"/>
  </si>
  <si>
    <t>＜金額＞</t>
    <phoneticPr fontId="3"/>
  </si>
  <si>
    <t>常用：被保険者</t>
    <rPh sb="3" eb="7">
      <t>ヒホケンシャ</t>
    </rPh>
    <phoneticPr fontId="3"/>
  </si>
  <si>
    <t>役員：被保険者</t>
    <rPh sb="0" eb="2">
      <t>ヤクイン</t>
    </rPh>
    <rPh sb="3" eb="7">
      <t>ヒホケンシャ</t>
    </rPh>
    <phoneticPr fontId="3"/>
  </si>
  <si>
    <t>５）常用：被保険者</t>
    <rPh sb="2" eb="4">
      <t>ジョウヨウ</t>
    </rPh>
    <rPh sb="5" eb="9">
      <t>ヒホケンシャ</t>
    </rPh>
    <phoneticPr fontId="3"/>
  </si>
  <si>
    <t>６）役員：被保険者</t>
    <phoneticPr fontId="3"/>
  </si>
  <si>
    <t>特別加入日額</t>
    <rPh sb="0" eb="2">
      <t>トクベツ</t>
    </rPh>
    <rPh sb="2" eb="4">
      <t>カニュウ</t>
    </rPh>
    <rPh sb="4" eb="6">
      <t>ニチガク</t>
    </rPh>
    <phoneticPr fontId="3"/>
  </si>
  <si>
    <t>役　　　職</t>
    <phoneticPr fontId="3"/>
  </si>
  <si>
    <t>作成者氏名</t>
    <phoneticPr fontId="3"/>
  </si>
  <si>
    <t>被保険者ではない</t>
    <rPh sb="0" eb="4">
      <t>ヒホケンシャ</t>
    </rPh>
    <phoneticPr fontId="3"/>
  </si>
  <si>
    <r>
      <t>賃金計算表の使い方について
　この、エクセルファイルは、</t>
    </r>
    <r>
      <rPr>
        <b/>
        <u val="double"/>
        <sz val="11"/>
        <rFont val="UD デジタル 教科書体 NK-R"/>
        <family val="1"/>
        <charset val="128"/>
      </rPr>
      <t>入力用シートの【入力画面】</t>
    </r>
    <r>
      <rPr>
        <sz val="11"/>
        <rFont val="UD デジタル 教科書体 NK-R"/>
        <family val="1"/>
        <charset val="128"/>
      </rPr>
      <t>と、</t>
    </r>
    <r>
      <rPr>
        <b/>
        <u val="double"/>
        <sz val="11"/>
        <rFont val="UD デジタル 教科書体 NK-R"/>
        <family val="1"/>
        <charset val="128"/>
      </rPr>
      <t>提出用シートの【提出用 様式第5号 (0-000)】</t>
    </r>
    <r>
      <rPr>
        <sz val="11"/>
        <rFont val="UD デジタル 教科書体 NK-R"/>
        <family val="1"/>
        <charset val="128"/>
      </rPr>
      <t>に分かれています。
　賃金等の入力には、【入力画面】シートを使います。
　</t>
    </r>
    <r>
      <rPr>
        <u/>
        <sz val="11"/>
        <rFont val="UD デジタル 教科書体 NK-R"/>
        <family val="1"/>
        <charset val="128"/>
      </rPr>
      <t>※注）この入力用シートは、</t>
    </r>
    <r>
      <rPr>
        <b/>
        <u/>
        <sz val="11"/>
        <rFont val="UD デジタル 教科書体 NK-R"/>
        <family val="1"/>
        <charset val="128"/>
      </rPr>
      <t>労働保険番号が『24 3 02 931010 - 000』</t>
    </r>
    <r>
      <rPr>
        <u/>
        <sz val="11"/>
        <rFont val="UD デジタル 教科書体 NK-R"/>
        <family val="1"/>
        <charset val="128"/>
      </rPr>
      <t xml:space="preserve">の事業所が入力するシートです。
</t>
    </r>
    <r>
      <rPr>
        <sz val="11"/>
        <rFont val="UD デジタル 教科書体 NK-R"/>
        <family val="1"/>
        <charset val="128"/>
      </rPr>
      <t>　　　　　　</t>
    </r>
    <r>
      <rPr>
        <u/>
        <sz val="11"/>
        <rFont val="UD デジタル 教科書体 NK-R"/>
        <family val="1"/>
        <charset val="128"/>
      </rPr>
      <t>複数の労働保険番号をお持ちの場合は、それぞれの労働保険番号で入力用シートを作成してください。</t>
    </r>
    <r>
      <rPr>
        <sz val="11"/>
        <rFont val="UD デジタル 教科書体 NK-R"/>
        <family val="1"/>
        <charset val="128"/>
      </rPr>
      <t xml:space="preserve">
　①入力画面について
　　１）延納の申請・・・・・・・・・・【一括納付】か【分割（３回）】のどちらかを選択してください。
　　２）新年度賃金見込額・・・・今回ご報告いただく令和４年度分の賃金総額と、新年度（令和５年度）の賃金総額で</t>
    </r>
    <r>
      <rPr>
        <b/>
        <u val="double"/>
        <sz val="11"/>
        <rFont val="UD デジタル 教科書体 NK-R"/>
        <family val="1"/>
        <charset val="128"/>
      </rPr>
      <t>大きな変動がなければ、【前年度と同額】を選択</t>
    </r>
    <r>
      <rPr>
        <sz val="11"/>
        <rFont val="UD デジタル 教科書体 NK-R"/>
        <family val="1"/>
        <charset val="128"/>
      </rPr>
      <t>してください。
　　　　　　　　　　　　　　　　　　　　　　　　令和４年度と比べて</t>
    </r>
    <r>
      <rPr>
        <b/>
        <u val="double"/>
        <sz val="11"/>
        <rFont val="UD デジタル 教科書体 NK-R"/>
        <family val="1"/>
        <charset val="128"/>
      </rPr>
      <t>２倍以上もしくは半分以下の大幅増減が見込まれる場合は、【前年度と変わる】を選択</t>
    </r>
    <r>
      <rPr>
        <sz val="11"/>
        <rFont val="UD デジタル 教科書体 NK-R"/>
        <family val="1"/>
        <charset val="128"/>
      </rPr>
      <t xml:space="preserve">し、増減が予想される賃金見込額を、
　　　　　　　　　　　　　　　　　　　　　　　　労災・雇用それぞれ千円単位で入力してください。
　　３）枝番・・・・・・・・・・・・・・・・労働保険番号の『24 3 02 931010 - 000』の『000にあてはまる3桁の数字』を入力してください。
　　４）作成者氏名・・・・・・・・・・入力担当者氏名を入力してください。
　　５）事業場名・・・・・・・・・・・・事業場名を入力してください。
　　６）特別加入・・・・・・・・・・・・特別加入欄は、加入者ごとに、お名前、令和３年度に承認された給付日額、令和５年度に希望する給付日額をご入力ください。
　★労働保険の対象となる労働者の賃金入力表・・・労働保険の対象となるすべての労働者について入力してください。
　　７）氏名・・・・・・・・・労働者のお名前を入力してください。
　　８）区分・・・・・・・・・この欄では、【常用】、【役員】、【臨時】を選択してください。
　　　　　　　　　　　　　　　　　 </t>
    </r>
    <r>
      <rPr>
        <b/>
        <u val="double"/>
        <sz val="11"/>
        <rFont val="UD デジタル 教科書体 NK-R"/>
        <family val="1"/>
        <charset val="128"/>
      </rPr>
      <t>※注）【役員】は、労働保険対象となる方のみご入力ください。</t>
    </r>
    <r>
      <rPr>
        <sz val="11"/>
        <rFont val="UD デジタル 教科書体 NK-R"/>
        <family val="1"/>
        <charset val="128"/>
      </rPr>
      <t xml:space="preserve">
　　９）雇用保険・・・・・雇用保険の加入状況について【被保険者の有無】を選択してください。
　１０）総支給額・・・・労働者ごとに、【総支給額（手当等含む）】を円単位で、各月ごとにご入力ください。
　　　　　　　　　　　　　　　　 　</t>
    </r>
    <r>
      <rPr>
        <b/>
        <u val="double"/>
        <sz val="11"/>
        <rFont val="UD デジタル 教科書体 NK-R"/>
        <family val="1"/>
        <charset val="128"/>
      </rPr>
      <t>※注）給与支払日が賃金締切日の翌月の場合は、賃金締切日の月で入力して下さい。</t>
    </r>
    <r>
      <rPr>
        <sz val="11"/>
        <rFont val="UD デジタル 教科書体 NK-R"/>
        <family val="1"/>
        <charset val="128"/>
      </rPr>
      <t xml:space="preserve">
　　　　　　　　　　　　　　　　　　例：締切日が20日、支払日が翌月10日の場合、令和４年4月分の給与は、 締切月の4月の欄に入力します。支払月の5月の欄ではありません。
　　　　　　　　　　　　　　　　　賃金の算定については、労働保険料等の算定基礎となる賃金早見表（例示）をご参照ください。
　１１）賞与・・・・・・・・賞与の【支給月】を入力し、労働者ごとに賞与額を入力してください。
　②提出用シート【提出用 様式第５号 (0-000)】について
　　入力画面で入力した内容が反映されています。内容に誤りがないか確認いただき、代表者印を押印の上、提出してください。</t>
    </r>
    <rPh sb="44" eb="46">
      <t>テイシュツ</t>
    </rPh>
    <rPh sb="150" eb="153">
      <t>ジギョウショ</t>
    </rPh>
    <rPh sb="154" eb="156">
      <t>ニュウリョク</t>
    </rPh>
    <rPh sb="304" eb="306">
      <t>レイワ</t>
    </rPh>
    <rPh sb="321" eb="323">
      <t>レイワ</t>
    </rPh>
    <rPh sb="506" eb="508">
      <t>エダバン</t>
    </rPh>
    <rPh sb="524" eb="530">
      <t>ロウドウホケンバンゴウ</t>
    </rPh>
    <rPh sb="565" eb="566">
      <t>ケタ</t>
    </rPh>
    <rPh sb="567" eb="569">
      <t>スウジ</t>
    </rPh>
    <rPh sb="622" eb="625">
      <t>ジギョウバ</t>
    </rPh>
    <rPh sb="638" eb="641">
      <t>ジギョウバ</t>
    </rPh>
    <rPh sb="690" eb="692">
      <t>レイワ</t>
    </rPh>
    <rPh sb="940" eb="944">
      <t>ヒホケンシャ</t>
    </rPh>
    <rPh sb="963" eb="967">
      <t>ソウシキュウガク</t>
    </rPh>
    <rPh sb="979" eb="983">
      <t>ソウシキュウガク</t>
    </rPh>
    <rPh sb="984" eb="987">
      <t>テアテトウ</t>
    </rPh>
    <rPh sb="987" eb="988">
      <t>フク</t>
    </rPh>
    <rPh sb="1030" eb="1031">
      <t>チュウ</t>
    </rPh>
    <rPh sb="1265" eb="1267">
      <t>テイシュツ</t>
    </rPh>
    <rPh sb="1267" eb="1268">
      <t>ヨウ</t>
    </rPh>
    <rPh sb="1297" eb="1301">
      <t>ニュウリョクガメン</t>
    </rPh>
    <rPh sb="1302" eb="1304">
      <t>ニュウリョク</t>
    </rPh>
    <rPh sb="1306" eb="1308">
      <t>ナイヨウ</t>
    </rPh>
    <rPh sb="1309" eb="1311">
      <t>ハンエイ</t>
    </rPh>
    <rPh sb="1318" eb="1320">
      <t>ナイヨウ</t>
    </rPh>
    <rPh sb="1321" eb="1322">
      <t>アヤマ</t>
    </rPh>
    <rPh sb="1327" eb="1329">
      <t>カクニン</t>
    </rPh>
    <rPh sb="1334" eb="1337">
      <t>ダイヒョウシャ</t>
    </rPh>
    <rPh sb="1337" eb="1338">
      <t>イン</t>
    </rPh>
    <rPh sb="1339" eb="1341">
      <t>オウイン</t>
    </rPh>
    <rPh sb="1342" eb="1343">
      <t>ウエ</t>
    </rPh>
    <rPh sb="1344" eb="1346">
      <t>テイシュツ</t>
    </rPh>
    <phoneticPr fontId="3"/>
  </si>
  <si>
    <t>令和４年度確定</t>
    <rPh sb="0" eb="2">
      <t>レイワ</t>
    </rPh>
    <rPh sb="3" eb="5">
      <t>ネンド</t>
    </rPh>
    <rPh sb="5" eb="7">
      <t>カクテイ</t>
    </rPh>
    <phoneticPr fontId="3"/>
  </si>
  <si>
    <t>令和５年度概算</t>
    <rPh sb="0" eb="2">
      <t>レイワ</t>
    </rPh>
    <rPh sb="3" eb="5">
      <t>ネンド</t>
    </rPh>
    <rPh sb="5" eb="7">
      <t>ガイサン</t>
    </rPh>
    <phoneticPr fontId="3"/>
  </si>
  <si>
    <t>前期
（4月1日～9月30日）</t>
    <rPh sb="0" eb="2">
      <t>ゼンキ</t>
    </rPh>
    <rPh sb="5" eb="6">
      <t>ガツ</t>
    </rPh>
    <rPh sb="7" eb="8">
      <t>ニチ</t>
    </rPh>
    <rPh sb="10" eb="11">
      <t>ガツ</t>
    </rPh>
    <rPh sb="13" eb="14">
      <t>ニチ</t>
    </rPh>
    <phoneticPr fontId="3"/>
  </si>
  <si>
    <t>後期
（10月1日～3月31日）</t>
    <rPh sb="0" eb="2">
      <t>コウキ</t>
    </rPh>
    <rPh sb="6" eb="7">
      <t>ガツ</t>
    </rPh>
    <rPh sb="8" eb="9">
      <t>ニチ</t>
    </rPh>
    <rPh sb="11" eb="12">
      <t>ガツ</t>
    </rPh>
    <rPh sb="14" eb="15">
      <t>ニチ</t>
    </rPh>
    <phoneticPr fontId="3"/>
  </si>
  <si>
    <t>令和　５</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</si>
</sst>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0"/>
    <numFmt numFmtId="177" formatCode="000000"/>
    <numFmt numFmtId="178" formatCode="00"/>
    <numFmt numFmtId="179" formatCode="#,##0&quot;千円&quot;"/>
    <numFmt numFmtId="180" formatCode="#,##0_);[Red]\(#,##0\)"/>
    <numFmt numFmtId="181" formatCode="#,##0_ "/>
    <numFmt numFmtId="182" formatCode="General&quot;月&quot;"/>
    <numFmt numFmtId="183" formatCode="#,##0,"/>
  </numFmts>
  <fonts count="28">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11"/>
      <name val="ＭＳ Ｐ明朝"/>
      <family val="1"/>
      <charset val="128"/>
    </font>
    <font>
      <b/>
      <sz val="6"/>
      <name val="ＭＳ Ｐ明朝"/>
      <family val="1"/>
      <charset val="128"/>
    </font>
    <font>
      <b/>
      <sz val="9"/>
      <color indexed="81"/>
      <name val="ＭＳ Ｐゴシック"/>
      <family val="3"/>
      <charset val="128"/>
    </font>
    <font>
      <sz val="11"/>
      <name val="UD デジタル 教科書体 NK-R"/>
      <family val="1"/>
      <charset val="128"/>
    </font>
    <font>
      <b/>
      <u val="double"/>
      <sz val="11"/>
      <name val="UD デジタル 教科書体 NK-R"/>
      <family val="1"/>
      <charset val="128"/>
    </font>
    <font>
      <u/>
      <sz val="11"/>
      <name val="UD デジタル 教科書体 NK-R"/>
      <family val="1"/>
      <charset val="128"/>
    </font>
    <font>
      <b/>
      <sz val="11"/>
      <name val="ＭＳ Ｐゴシック"/>
      <family val="3"/>
      <charset val="128"/>
    </font>
    <font>
      <b/>
      <sz val="11"/>
      <color indexed="10"/>
      <name val="ＭＳ Ｐゴシック"/>
      <family val="3"/>
      <charset val="128"/>
    </font>
    <font>
      <b/>
      <sz val="10"/>
      <color indexed="81"/>
      <name val="ＭＳ Ｐゴシック"/>
      <family val="3"/>
      <charset val="128"/>
    </font>
    <font>
      <sz val="10"/>
      <color indexed="81"/>
      <name val="ＭＳ Ｐゴシック"/>
      <family val="3"/>
      <charset val="128"/>
    </font>
    <font>
      <b/>
      <sz val="10"/>
      <color indexed="81"/>
      <name val="MS P ゴシック"/>
      <family val="3"/>
      <charset val="128"/>
    </font>
    <font>
      <sz val="10"/>
      <color indexed="81"/>
      <name val="MS P ゴシック"/>
      <family val="3"/>
      <charset val="128"/>
    </font>
    <font>
      <b/>
      <u/>
      <sz val="11"/>
      <name val="UD デジタル 教科書体 NK-R"/>
      <family val="1"/>
      <charset val="128"/>
    </font>
    <font>
      <sz val="10"/>
      <name val="ＭＳ Ｐゴシック"/>
      <family val="3"/>
      <charset val="128"/>
    </font>
    <font>
      <sz val="16"/>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indexed="42"/>
        <bgColor indexed="64"/>
      </patternFill>
    </fill>
    <fill>
      <patternFill patternType="solid">
        <fgColor rgb="FFCCFFCC"/>
        <bgColor indexed="64"/>
      </patternFill>
    </fill>
    <fill>
      <patternFill patternType="solid">
        <fgColor indexed="22"/>
        <bgColor indexed="64"/>
      </patternFill>
    </fill>
    <fill>
      <patternFill patternType="solid">
        <fgColor indexed="45"/>
        <bgColor indexed="64"/>
      </patternFill>
    </fill>
    <fill>
      <patternFill patternType="solid">
        <fgColor indexed="41"/>
        <bgColor indexed="64"/>
      </patternFill>
    </fill>
    <fill>
      <patternFill patternType="solid">
        <fgColor rgb="FFC0C0C0"/>
        <bgColor indexed="64"/>
      </patternFill>
    </fill>
  </fills>
  <borders count="1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bottom style="medium">
        <color indexed="64"/>
      </bottom>
      <diagonal/>
    </border>
    <border>
      <left/>
      <right style="hair">
        <color indexed="64"/>
      </right>
      <top/>
      <bottom/>
      <diagonal/>
    </border>
    <border>
      <left style="hair">
        <color indexed="64"/>
      </left>
      <right/>
      <top/>
      <bottom style="medium">
        <color indexed="64"/>
      </bottom>
      <diagonal/>
    </border>
    <border>
      <left/>
      <right style="thin">
        <color indexed="64"/>
      </right>
      <top style="medium">
        <color indexed="64"/>
      </top>
      <bottom style="thin">
        <color indexed="64"/>
      </bottom>
      <diagonal/>
    </border>
    <border>
      <left style="hair">
        <color indexed="64"/>
      </left>
      <right/>
      <top/>
      <bottom/>
      <diagonal/>
    </border>
    <border>
      <left style="medium">
        <color indexed="64"/>
      </left>
      <right/>
      <top style="thin">
        <color indexed="64"/>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hair">
        <color indexed="64"/>
      </right>
      <top/>
      <bottom style="medium">
        <color indexed="64"/>
      </bottom>
      <diagonal style="thin">
        <color indexed="64"/>
      </diagonal>
    </border>
    <border diagonalUp="1">
      <left/>
      <right style="hair">
        <color indexed="64"/>
      </right>
      <top style="thin">
        <color indexed="64"/>
      </top>
      <bottom/>
      <diagonal style="thin">
        <color indexed="64"/>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bottom/>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auto="1"/>
      </left>
      <right style="thin">
        <color auto="1"/>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hair">
        <color indexed="64"/>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38">
    <xf numFmtId="0" fontId="0" fillId="0" borderId="0" xfId="0">
      <alignment vertical="center"/>
    </xf>
    <xf numFmtId="0" fontId="16" fillId="0" borderId="0" xfId="0" applyFont="1">
      <alignment vertical="center"/>
    </xf>
    <xf numFmtId="179" fontId="0" fillId="3" borderId="109" xfId="0" applyNumberFormat="1" applyFill="1" applyBorder="1" applyAlignment="1" applyProtection="1">
      <alignment horizontal="center" vertical="center"/>
      <protection locked="0"/>
    </xf>
    <xf numFmtId="0" fontId="26" fillId="3" borderId="109" xfId="0" applyFont="1" applyFill="1" applyBorder="1" applyAlignment="1" applyProtection="1">
      <alignment horizontal="center" vertical="center"/>
      <protection locked="0"/>
    </xf>
    <xf numFmtId="0" fontId="0" fillId="0" borderId="109" xfId="0" applyBorder="1" applyProtection="1">
      <alignment vertical="center"/>
      <protection locked="0"/>
    </xf>
    <xf numFmtId="180" fontId="0" fillId="0" borderId="109" xfId="0" applyNumberFormat="1" applyBorder="1" applyProtection="1">
      <alignment vertical="center"/>
      <protection locked="0"/>
    </xf>
    <xf numFmtId="182" fontId="0" fillId="3" borderId="109" xfId="0" applyNumberFormat="1" applyFill="1" applyBorder="1" applyAlignment="1" applyProtection="1">
      <alignment horizontal="center" vertical="center"/>
      <protection locked="0"/>
    </xf>
    <xf numFmtId="176" fontId="27" fillId="3" borderId="107" xfId="0" applyNumberFormat="1" applyFont="1" applyFill="1" applyBorder="1" applyAlignment="1" applyProtection="1">
      <alignment horizontal="center" vertical="center"/>
      <protection locked="0"/>
    </xf>
    <xf numFmtId="38" fontId="0" fillId="3" borderId="109" xfId="1" applyFont="1" applyFill="1" applyBorder="1" applyProtection="1">
      <alignment vertical="center"/>
      <protection locked="0"/>
    </xf>
    <xf numFmtId="0" fontId="0" fillId="0" borderId="109" xfId="0" applyBorder="1" applyAlignment="1">
      <alignment horizontal="center" vertical="center"/>
    </xf>
    <xf numFmtId="0" fontId="0" fillId="0" borderId="0" xfId="0" applyAlignment="1">
      <alignment horizontal="center" vertical="center"/>
    </xf>
    <xf numFmtId="0" fontId="0" fillId="0" borderId="109" xfId="0" applyBorder="1" applyAlignment="1">
      <alignment horizontal="center" vertical="center" wrapText="1"/>
    </xf>
    <xf numFmtId="38" fontId="0" fillId="0" borderId="109" xfId="1" applyFont="1" applyFill="1" applyBorder="1" applyProtection="1">
      <alignment vertical="center"/>
    </xf>
    <xf numFmtId="0" fontId="0" fillId="0" borderId="109" xfId="0" applyBorder="1" applyAlignment="1">
      <alignment horizontal="right" vertical="center"/>
    </xf>
    <xf numFmtId="0" fontId="0" fillId="0" borderId="117" xfId="0" applyBorder="1" applyAlignment="1">
      <alignment horizontal="center" vertical="center"/>
    </xf>
    <xf numFmtId="38" fontId="0" fillId="0" borderId="117" xfId="1" applyFont="1" applyFill="1" applyBorder="1" applyProtection="1">
      <alignment vertical="center"/>
    </xf>
    <xf numFmtId="0" fontId="19" fillId="0" borderId="0" xfId="0" applyFont="1">
      <alignment vertical="center"/>
    </xf>
    <xf numFmtId="0" fontId="20" fillId="6" borderId="0" xfId="0" applyFont="1" applyFill="1">
      <alignment vertical="center"/>
    </xf>
    <xf numFmtId="0" fontId="0" fillId="6" borderId="0" xfId="0" applyFill="1">
      <alignment vertical="center"/>
    </xf>
    <xf numFmtId="0" fontId="0" fillId="6" borderId="12" xfId="0" applyFill="1" applyBorder="1">
      <alignment vertical="center"/>
    </xf>
    <xf numFmtId="0" fontId="0" fillId="6" borderId="38" xfId="0" applyFill="1" applyBorder="1">
      <alignment vertical="center"/>
    </xf>
    <xf numFmtId="180" fontId="0" fillId="7" borderId="109" xfId="0" applyNumberFormat="1" applyFill="1" applyBorder="1">
      <alignment vertical="center"/>
    </xf>
    <xf numFmtId="180" fontId="0" fillId="4" borderId="109" xfId="0" applyNumberFormat="1" applyFill="1" applyBorder="1">
      <alignment vertical="center"/>
    </xf>
    <xf numFmtId="180" fontId="0" fillId="6" borderId="109" xfId="0" applyNumberFormat="1" applyFill="1" applyBorder="1">
      <alignment vertical="center"/>
    </xf>
    <xf numFmtId="0" fontId="0" fillId="6" borderId="4" xfId="0" applyFill="1" applyBorder="1">
      <alignment vertical="center"/>
    </xf>
    <xf numFmtId="0" fontId="26" fillId="6" borderId="109" xfId="0" applyFont="1" applyFill="1" applyBorder="1" applyAlignment="1">
      <alignment horizontal="center" vertical="center"/>
    </xf>
    <xf numFmtId="57" fontId="0" fillId="0" borderId="0" xfId="0" applyNumberFormat="1" applyProtection="1">
      <alignment vertical="center"/>
      <protection hidden="1"/>
    </xf>
    <xf numFmtId="0" fontId="0" fillId="0" borderId="0" xfId="0" applyProtection="1">
      <alignment vertical="center"/>
      <protection hidden="1"/>
    </xf>
    <xf numFmtId="0" fontId="0" fillId="2" borderId="109" xfId="0" applyFill="1" applyBorder="1">
      <alignment vertical="center"/>
    </xf>
    <xf numFmtId="0" fontId="0" fillId="2" borderId="109" xfId="0" applyFill="1" applyBorder="1" applyAlignment="1">
      <alignment horizontal="center" vertical="center"/>
    </xf>
    <xf numFmtId="0" fontId="0" fillId="2" borderId="109" xfId="0" applyFill="1" applyBorder="1" applyAlignment="1">
      <alignment horizontal="right" vertical="center"/>
    </xf>
    <xf numFmtId="180" fontId="0" fillId="2" borderId="109" xfId="0" applyNumberFormat="1" applyFill="1" applyBorder="1">
      <alignment vertical="center"/>
    </xf>
    <xf numFmtId="0" fontId="0" fillId="8" borderId="109" xfId="0" applyFill="1" applyBorder="1">
      <alignment vertical="center"/>
    </xf>
    <xf numFmtId="0" fontId="0" fillId="8" borderId="109" xfId="0" applyFill="1" applyBorder="1" applyAlignment="1">
      <alignment horizontal="center" vertical="center"/>
    </xf>
    <xf numFmtId="0" fontId="0" fillId="8" borderId="109" xfId="0" applyFill="1" applyBorder="1" applyAlignment="1">
      <alignment horizontal="right" vertical="center"/>
    </xf>
    <xf numFmtId="180" fontId="0" fillId="8" borderId="109" xfId="0" applyNumberFormat="1" applyFill="1" applyBorder="1">
      <alignment vertical="center"/>
    </xf>
    <xf numFmtId="0" fontId="2" fillId="0" borderId="0" xfId="0" applyFont="1">
      <alignment vertical="center"/>
    </xf>
    <xf numFmtId="0" fontId="2" fillId="0" borderId="1" xfId="0" applyFont="1" applyBorder="1">
      <alignment vertical="center"/>
    </xf>
    <xf numFmtId="0" fontId="4" fillId="0" borderId="5" xfId="0" applyFont="1" applyBorder="1">
      <alignment vertical="center"/>
    </xf>
    <xf numFmtId="0" fontId="7" fillId="0" borderId="6"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1" xfId="0" applyFont="1" applyBorder="1">
      <alignment vertical="center"/>
    </xf>
    <xf numFmtId="0" fontId="8" fillId="0" borderId="0" xfId="0" applyFont="1" applyAlignment="1">
      <alignment vertical="center" wrapText="1"/>
    </xf>
    <xf numFmtId="0" fontId="7" fillId="0" borderId="0" xfId="0" applyFont="1">
      <alignment vertical="center"/>
    </xf>
    <xf numFmtId="0" fontId="4" fillId="0" borderId="13" xfId="0" applyFont="1" applyBorder="1">
      <alignment vertical="center"/>
    </xf>
    <xf numFmtId="0" fontId="9" fillId="0" borderId="14" xfId="0" applyFont="1" applyBorder="1" applyAlignment="1">
      <alignment horizontal="center" vertical="center"/>
    </xf>
    <xf numFmtId="0" fontId="10" fillId="0" borderId="15" xfId="0" applyFont="1" applyBorder="1" applyAlignment="1">
      <alignment vertical="top"/>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9" fillId="0" borderId="20" xfId="0" applyFont="1" applyBorder="1" applyAlignment="1">
      <alignment horizontal="center" vertical="center"/>
    </xf>
    <xf numFmtId="0" fontId="10" fillId="0" borderId="21" xfId="0" applyFont="1" applyBorder="1" applyAlignment="1">
      <alignment vertical="top"/>
    </xf>
    <xf numFmtId="0" fontId="6" fillId="0" borderId="0" xfId="0" applyFont="1">
      <alignment vertical="center"/>
    </xf>
    <xf numFmtId="0" fontId="6" fillId="0" borderId="4" xfId="0" applyFont="1" applyBorder="1">
      <alignment vertical="center"/>
    </xf>
    <xf numFmtId="0" fontId="7" fillId="0" borderId="0" xfId="0" applyFont="1" applyAlignment="1">
      <alignment horizontal="center" vertical="center"/>
    </xf>
    <xf numFmtId="0" fontId="9" fillId="0" borderId="22" xfId="0" applyFont="1" applyBorder="1" applyAlignment="1"/>
    <xf numFmtId="0" fontId="9" fillId="0" borderId="23" xfId="0" applyFont="1" applyBorder="1" applyAlignment="1"/>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2" fillId="0" borderId="27" xfId="0" applyFont="1" applyBorder="1">
      <alignment vertical="center"/>
    </xf>
    <xf numFmtId="0" fontId="10" fillId="0" borderId="22" xfId="0" applyFont="1" applyBorder="1" applyAlignment="1">
      <alignment horizontal="right" vertical="top"/>
    </xf>
    <xf numFmtId="0" fontId="10" fillId="0" borderId="28" xfId="0" applyFont="1" applyBorder="1" applyAlignment="1">
      <alignment horizontal="right" vertical="top"/>
    </xf>
    <xf numFmtId="0" fontId="10" fillId="0" borderId="29" xfId="0" applyFont="1" applyBorder="1" applyAlignment="1">
      <alignment horizontal="right" vertical="top"/>
    </xf>
    <xf numFmtId="0" fontId="4" fillId="0" borderId="30" xfId="0" applyFont="1" applyBorder="1">
      <alignment vertical="center"/>
    </xf>
    <xf numFmtId="0" fontId="4" fillId="0" borderId="31" xfId="0" applyFont="1" applyBorder="1">
      <alignment vertical="center"/>
    </xf>
    <xf numFmtId="0" fontId="4" fillId="0" borderId="22" xfId="0" applyFont="1" applyBorder="1">
      <alignment vertical="center"/>
    </xf>
    <xf numFmtId="0" fontId="4" fillId="0" borderId="28" xfId="0" applyFont="1" applyBorder="1" applyAlignment="1">
      <alignment vertical="top"/>
    </xf>
    <xf numFmtId="0" fontId="4" fillId="0" borderId="29" xfId="0" applyFont="1" applyBorder="1">
      <alignment vertical="center"/>
    </xf>
    <xf numFmtId="0" fontId="2" fillId="0" borderId="32" xfId="0" applyFont="1" applyBorder="1">
      <alignment vertical="center"/>
    </xf>
    <xf numFmtId="0" fontId="4" fillId="0" borderId="33" xfId="0" applyFont="1" applyBorder="1" applyAlignment="1">
      <alignment horizontal="right" vertical="center"/>
    </xf>
    <xf numFmtId="0" fontId="10" fillId="0" borderId="34" xfId="0" applyFont="1" applyBorder="1" applyAlignment="1">
      <alignment vertical="top"/>
    </xf>
    <xf numFmtId="0" fontId="10" fillId="0" borderId="35" xfId="0" applyFont="1" applyBorder="1">
      <alignment vertical="center"/>
    </xf>
    <xf numFmtId="0" fontId="10" fillId="0" borderId="18" xfId="0" applyFont="1" applyBorder="1" applyAlignment="1">
      <alignment vertical="top"/>
    </xf>
    <xf numFmtId="0" fontId="10" fillId="0" borderId="5" xfId="0" applyFont="1" applyBorder="1" applyAlignment="1">
      <alignment vertical="top"/>
    </xf>
    <xf numFmtId="0" fontId="10" fillId="0" borderId="9" xfId="0" applyFont="1" applyBorder="1" applyAlignment="1">
      <alignment vertical="top"/>
    </xf>
    <xf numFmtId="0" fontId="4" fillId="0" borderId="0" xfId="0" applyFont="1">
      <alignment vertical="center"/>
    </xf>
    <xf numFmtId="38" fontId="13" fillId="0" borderId="10" xfId="1" applyFont="1" applyFill="1" applyBorder="1" applyAlignment="1" applyProtection="1">
      <alignment vertical="center"/>
    </xf>
    <xf numFmtId="0" fontId="4" fillId="0" borderId="0" xfId="0" applyFont="1" applyAlignment="1">
      <alignment horizontal="center" vertical="center"/>
    </xf>
    <xf numFmtId="0" fontId="10" fillId="0" borderId="0" xfId="0" applyFont="1" applyAlignment="1">
      <alignment horizontal="right" vertical="top"/>
    </xf>
    <xf numFmtId="0" fontId="4" fillId="0" borderId="10" xfId="0" applyFont="1" applyBorder="1">
      <alignment vertical="center"/>
    </xf>
    <xf numFmtId="0" fontId="14" fillId="0" borderId="0" xfId="0" applyFont="1" applyAlignment="1">
      <alignment horizontal="right" vertical="center"/>
    </xf>
    <xf numFmtId="0" fontId="14" fillId="0" borderId="0" xfId="0" applyFont="1">
      <alignment vertical="center"/>
    </xf>
    <xf numFmtId="0" fontId="10" fillId="0" borderId="13" xfId="0" applyFont="1" applyBorder="1" applyAlignment="1">
      <alignment horizontal="right" vertical="center"/>
    </xf>
    <xf numFmtId="0" fontId="4" fillId="0" borderId="39" xfId="0" applyFont="1" applyBorder="1">
      <alignment vertical="center"/>
    </xf>
    <xf numFmtId="0" fontId="10" fillId="0" borderId="41" xfId="0" applyFont="1" applyBorder="1" applyAlignment="1">
      <alignment horizontal="right" vertical="center"/>
    </xf>
    <xf numFmtId="0" fontId="0" fillId="7" borderId="109" xfId="0" applyFill="1" applyBorder="1" applyAlignment="1">
      <alignment horizontal="center" vertical="center"/>
    </xf>
    <xf numFmtId="0" fontId="0" fillId="3" borderId="109" xfId="0" applyFill="1" applyBorder="1" applyAlignment="1" applyProtection="1">
      <alignment horizontal="center" vertical="center"/>
      <protection locked="0"/>
    </xf>
    <xf numFmtId="0" fontId="0" fillId="6" borderId="109" xfId="0" applyFill="1" applyBorder="1" applyAlignment="1">
      <alignment horizontal="center" vertical="center"/>
    </xf>
    <xf numFmtId="0" fontId="8" fillId="0" borderId="43" xfId="0" applyFont="1" applyBorder="1" applyAlignment="1">
      <alignment horizontal="center" vertical="center"/>
    </xf>
    <xf numFmtId="0" fontId="2" fillId="0" borderId="31" xfId="0" applyFont="1" applyBorder="1">
      <alignment vertical="center"/>
    </xf>
    <xf numFmtId="0" fontId="4" fillId="0" borderId="31" xfId="0" applyFont="1" applyBorder="1" applyAlignment="1">
      <alignment horizontal="right" vertical="center"/>
    </xf>
    <xf numFmtId="0" fontId="8" fillId="0" borderId="0" xfId="0" applyFont="1">
      <alignment vertical="center"/>
    </xf>
    <xf numFmtId="0" fontId="4" fillId="0" borderId="4" xfId="0" applyFont="1" applyBorder="1">
      <alignment vertical="center"/>
    </xf>
    <xf numFmtId="0" fontId="4" fillId="0" borderId="12" xfId="0" applyFont="1" applyBorder="1">
      <alignment vertical="center"/>
    </xf>
    <xf numFmtId="0" fontId="10" fillId="0" borderId="23" xfId="0" applyFont="1" applyBorder="1" applyAlignment="1">
      <alignment horizontal="right" vertical="top"/>
    </xf>
    <xf numFmtId="0" fontId="4" fillId="0" borderId="23" xfId="0" applyFont="1" applyBorder="1">
      <alignment vertical="center"/>
    </xf>
    <xf numFmtId="0" fontId="10" fillId="0" borderId="34" xfId="0" applyFont="1" applyBorder="1">
      <alignment vertical="center"/>
    </xf>
    <xf numFmtId="0" fontId="10" fillId="0" borderId="29" xfId="0" applyFont="1" applyBorder="1" applyAlignment="1">
      <alignment horizontal="right" vertical="center"/>
    </xf>
    <xf numFmtId="0" fontId="10" fillId="0" borderId="15" xfId="0" applyFont="1" applyBorder="1" applyAlignment="1">
      <alignment horizontal="right" vertical="top"/>
    </xf>
    <xf numFmtId="0" fontId="10" fillId="0" borderId="36" xfId="0" applyFont="1" applyBorder="1" applyAlignment="1">
      <alignment horizontal="right" vertical="center"/>
    </xf>
    <xf numFmtId="0" fontId="10" fillId="0" borderId="37" xfId="0" applyFont="1" applyBorder="1" applyAlignment="1">
      <alignment horizontal="right" vertical="top"/>
    </xf>
    <xf numFmtId="0" fontId="4" fillId="0" borderId="2" xfId="0" applyFont="1" applyBorder="1">
      <alignment vertical="center"/>
    </xf>
    <xf numFmtId="0" fontId="4" fillId="0" borderId="3" xfId="0" applyFont="1" applyBorder="1">
      <alignment vertical="center"/>
    </xf>
    <xf numFmtId="0" fontId="4" fillId="0" borderId="114" xfId="0" applyFont="1" applyBorder="1">
      <alignment vertical="center"/>
    </xf>
    <xf numFmtId="0" fontId="0" fillId="0" borderId="108" xfId="0" applyBorder="1">
      <alignment vertical="center"/>
    </xf>
    <xf numFmtId="0" fontId="0" fillId="0" borderId="115" xfId="0" applyBorder="1">
      <alignment vertical="center"/>
    </xf>
    <xf numFmtId="0" fontId="4" fillId="0" borderId="115" xfId="0" applyFont="1" applyBorder="1">
      <alignment vertical="center"/>
    </xf>
    <xf numFmtId="0" fontId="10" fillId="9" borderId="28" xfId="0" applyFont="1" applyFill="1" applyBorder="1" applyAlignment="1">
      <alignment horizontal="right" vertical="top"/>
    </xf>
    <xf numFmtId="0" fontId="10" fillId="9" borderId="29" xfId="0" applyFont="1" applyFill="1" applyBorder="1" applyAlignment="1">
      <alignment horizontal="right" vertical="top"/>
    </xf>
    <xf numFmtId="0" fontId="4" fillId="9" borderId="28" xfId="0" applyFont="1" applyFill="1" applyBorder="1" applyAlignment="1">
      <alignment vertical="top"/>
    </xf>
    <xf numFmtId="0" fontId="4" fillId="9" borderId="29" xfId="0" applyFont="1" applyFill="1" applyBorder="1">
      <alignment vertical="center"/>
    </xf>
    <xf numFmtId="0" fontId="10" fillId="9" borderId="34" xfId="0" applyFont="1" applyFill="1" applyBorder="1" applyAlignment="1">
      <alignment vertical="top"/>
    </xf>
    <xf numFmtId="0" fontId="10" fillId="9" borderId="35" xfId="0" applyFont="1" applyFill="1" applyBorder="1" applyAlignment="1">
      <alignment vertical="top"/>
    </xf>
    <xf numFmtId="0" fontId="10" fillId="9" borderId="36" xfId="0" applyFont="1" applyFill="1" applyBorder="1" applyAlignment="1">
      <alignment horizontal="right" vertical="top"/>
    </xf>
    <xf numFmtId="0" fontId="4" fillId="9" borderId="0" xfId="0" applyFont="1" applyFill="1">
      <alignment vertical="center"/>
    </xf>
    <xf numFmtId="0" fontId="10" fillId="9" borderId="5" xfId="0" applyFont="1" applyFill="1" applyBorder="1" applyAlignment="1">
      <alignment vertical="top"/>
    </xf>
    <xf numFmtId="0" fontId="4" fillId="9" borderId="6" xfId="0" applyFont="1" applyFill="1" applyBorder="1">
      <alignment vertical="center"/>
    </xf>
    <xf numFmtId="0" fontId="10" fillId="9" borderId="9" xfId="0" applyFont="1" applyFill="1" applyBorder="1" applyAlignment="1">
      <alignment vertical="top"/>
    </xf>
    <xf numFmtId="0" fontId="4" fillId="9" borderId="24" xfId="0" applyFont="1" applyFill="1" applyBorder="1">
      <alignment vertical="center"/>
    </xf>
    <xf numFmtId="0" fontId="4" fillId="9" borderId="25" xfId="0" applyFont="1" applyFill="1" applyBorder="1">
      <alignment vertical="center"/>
    </xf>
    <xf numFmtId="0" fontId="4" fillId="9" borderId="5" xfId="0" applyFont="1" applyFill="1" applyBorder="1">
      <alignment vertical="center"/>
    </xf>
    <xf numFmtId="0" fontId="12" fillId="9" borderId="40" xfId="0" applyFont="1" applyFill="1" applyBorder="1" applyAlignment="1">
      <alignment horizontal="center" vertical="center"/>
    </xf>
    <xf numFmtId="0" fontId="4" fillId="9" borderId="4" xfId="0" applyFont="1" applyFill="1" applyBorder="1">
      <alignment vertical="center"/>
    </xf>
    <xf numFmtId="0" fontId="12" fillId="9" borderId="4" xfId="0" applyFont="1" applyFill="1" applyBorder="1">
      <alignment vertical="center"/>
    </xf>
    <xf numFmtId="0" fontId="4" fillId="9" borderId="4" xfId="0" applyFont="1" applyFill="1" applyBorder="1" applyAlignment="1">
      <alignment vertical="center" shrinkToFit="1"/>
    </xf>
    <xf numFmtId="0" fontId="12" fillId="9" borderId="38" xfId="0" applyFont="1" applyFill="1" applyBorder="1">
      <alignment vertical="center"/>
    </xf>
    <xf numFmtId="181" fontId="0" fillId="6" borderId="109" xfId="0" applyNumberFormat="1" applyFill="1" applyBorder="1">
      <alignment vertical="center"/>
    </xf>
    <xf numFmtId="0" fontId="0" fillId="0" borderId="0" xfId="0" applyProtection="1">
      <alignment vertical="center"/>
      <protection locked="0"/>
    </xf>
    <xf numFmtId="38" fontId="0" fillId="0" borderId="0" xfId="1" applyFont="1" applyProtection="1">
      <alignment vertical="center"/>
    </xf>
    <xf numFmtId="38" fontId="0" fillId="0" borderId="0" xfId="1" applyFont="1" applyFill="1" applyBorder="1" applyProtection="1">
      <alignment vertical="center"/>
    </xf>
    <xf numFmtId="0" fontId="16" fillId="5" borderId="109" xfId="0" applyFont="1" applyFill="1" applyBorder="1" applyAlignment="1">
      <alignment horizontal="center" vertical="center"/>
    </xf>
    <xf numFmtId="0" fontId="16" fillId="5" borderId="109" xfId="0" applyFont="1" applyFill="1" applyBorder="1" applyAlignment="1">
      <alignment vertical="center" wrapText="1"/>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6" fillId="5" borderId="109" xfId="0" applyFont="1" applyFill="1" applyBorder="1">
      <alignment vertical="center"/>
    </xf>
    <xf numFmtId="0" fontId="16" fillId="5" borderId="106" xfId="0" applyFont="1" applyFill="1" applyBorder="1" applyAlignment="1">
      <alignment horizontal="center" vertical="center" wrapText="1"/>
    </xf>
    <xf numFmtId="0" fontId="16" fillId="5" borderId="112" xfId="0" applyFont="1" applyFill="1" applyBorder="1" applyAlignment="1">
      <alignment horizontal="center" vertical="center" wrapText="1"/>
    </xf>
    <xf numFmtId="0" fontId="16" fillId="5" borderId="110" xfId="0" applyFont="1" applyFill="1" applyBorder="1" applyAlignment="1">
      <alignment horizontal="center" vertical="center" wrapText="1"/>
    </xf>
    <xf numFmtId="0" fontId="16" fillId="5" borderId="40"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106" xfId="0" applyFont="1" applyFill="1" applyBorder="1">
      <alignment vertical="center"/>
    </xf>
    <xf numFmtId="0" fontId="16" fillId="5" borderId="112" xfId="0" applyFont="1" applyFill="1" applyBorder="1">
      <alignment vertical="center"/>
    </xf>
    <xf numFmtId="0" fontId="16" fillId="5" borderId="110" xfId="0" applyFont="1" applyFill="1" applyBorder="1">
      <alignment vertical="center"/>
    </xf>
    <xf numFmtId="0" fontId="16" fillId="5" borderId="40" xfId="0" applyFont="1" applyFill="1" applyBorder="1">
      <alignment vertical="center"/>
    </xf>
    <xf numFmtId="0" fontId="16" fillId="5" borderId="4" xfId="0" applyFont="1" applyFill="1" applyBorder="1">
      <alignment vertical="center"/>
    </xf>
    <xf numFmtId="0" fontId="16" fillId="5" borderId="38" xfId="0" applyFont="1" applyFill="1" applyBorder="1">
      <alignment vertical="center"/>
    </xf>
    <xf numFmtId="0" fontId="16" fillId="4" borderId="109" xfId="0" applyFont="1" applyFill="1" applyBorder="1" applyAlignment="1">
      <alignment horizontal="center" vertical="center" wrapText="1"/>
    </xf>
    <xf numFmtId="0" fontId="16" fillId="4" borderId="109" xfId="0" applyFont="1" applyFill="1" applyBorder="1" applyAlignment="1">
      <alignment vertical="center" wrapText="1"/>
    </xf>
    <xf numFmtId="0" fontId="16" fillId="0" borderId="106" xfId="0" applyFont="1" applyBorder="1" applyAlignment="1">
      <alignment horizontal="center" vertical="center"/>
    </xf>
    <xf numFmtId="0" fontId="16" fillId="0" borderId="112" xfId="0" applyFont="1" applyBorder="1" applyAlignment="1">
      <alignment horizontal="center" vertical="center"/>
    </xf>
    <xf numFmtId="0" fontId="16" fillId="0" borderId="112" xfId="0" applyFont="1" applyBorder="1">
      <alignment vertical="center"/>
    </xf>
    <xf numFmtId="0" fontId="16" fillId="2" borderId="109" xfId="0" applyFont="1" applyFill="1" applyBorder="1" applyAlignment="1">
      <alignment horizontal="center" vertical="center"/>
    </xf>
    <xf numFmtId="0" fontId="16" fillId="2" borderId="106" xfId="0" applyFont="1" applyFill="1" applyBorder="1" applyAlignment="1">
      <alignment vertical="center" wrapText="1"/>
    </xf>
    <xf numFmtId="0" fontId="16" fillId="2" borderId="112" xfId="0" applyFont="1" applyFill="1" applyBorder="1" applyAlignment="1">
      <alignment vertical="center" wrapText="1"/>
    </xf>
    <xf numFmtId="0" fontId="16" fillId="2" borderId="110" xfId="0" applyFont="1" applyFill="1" applyBorder="1" applyAlignment="1">
      <alignment vertical="center" wrapText="1"/>
    </xf>
    <xf numFmtId="0" fontId="16" fillId="2" borderId="40" xfId="0" applyFont="1" applyFill="1" applyBorder="1" applyAlignment="1">
      <alignment vertical="center" wrapText="1"/>
    </xf>
    <xf numFmtId="0" fontId="16" fillId="2" borderId="4" xfId="0" applyFont="1" applyFill="1" applyBorder="1" applyAlignment="1">
      <alignment vertical="center" wrapText="1"/>
    </xf>
    <xf numFmtId="0" fontId="16" fillId="2" borderId="38" xfId="0" applyFont="1" applyFill="1" applyBorder="1" applyAlignment="1">
      <alignment vertical="center" wrapText="1"/>
    </xf>
    <xf numFmtId="0" fontId="16" fillId="2" borderId="109" xfId="0" applyFont="1" applyFill="1" applyBorder="1" applyAlignment="1">
      <alignment horizontal="center" vertical="center" wrapText="1"/>
    </xf>
    <xf numFmtId="0" fontId="16" fillId="2" borderId="114" xfId="0" applyFont="1" applyFill="1" applyBorder="1">
      <alignment vertical="center"/>
    </xf>
    <xf numFmtId="0" fontId="16" fillId="2" borderId="108" xfId="0" applyFont="1" applyFill="1" applyBorder="1">
      <alignment vertical="center"/>
    </xf>
    <xf numFmtId="0" fontId="16" fillId="2" borderId="115" xfId="0" applyFont="1" applyFill="1" applyBorder="1">
      <alignment vertical="center"/>
    </xf>
    <xf numFmtId="0" fontId="16" fillId="2" borderId="114" xfId="0" applyFont="1" applyFill="1" applyBorder="1" applyAlignment="1">
      <alignment horizontal="center" vertical="center"/>
    </xf>
    <xf numFmtId="0" fontId="16" fillId="2" borderId="108" xfId="0" applyFont="1" applyFill="1" applyBorder="1" applyAlignment="1">
      <alignment horizontal="center" vertical="center"/>
    </xf>
    <xf numFmtId="0" fontId="16" fillId="2" borderId="115" xfId="0" applyFont="1" applyFill="1" applyBorder="1" applyAlignment="1">
      <alignment horizontal="center" vertical="center"/>
    </xf>
    <xf numFmtId="0" fontId="16" fillId="4" borderId="112" xfId="0" applyFont="1" applyFill="1" applyBorder="1" applyAlignment="1">
      <alignment horizontal="center" vertical="center" wrapText="1"/>
    </xf>
    <xf numFmtId="0" fontId="16" fillId="4" borderId="113"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111" xfId="0" applyFont="1" applyFill="1" applyBorder="1" applyAlignment="1">
      <alignment horizontal="center" vertical="center" wrapText="1"/>
    </xf>
    <xf numFmtId="0" fontId="16" fillId="0" borderId="0" xfId="0" applyFont="1" applyAlignment="1">
      <alignment vertical="center" wrapText="1"/>
    </xf>
    <xf numFmtId="0" fontId="16" fillId="4" borderId="109" xfId="0" applyFont="1" applyFill="1" applyBorder="1" applyAlignment="1">
      <alignment horizontal="center" vertical="center"/>
    </xf>
    <xf numFmtId="0" fontId="0" fillId="0" borderId="114" xfId="0" applyBorder="1" applyAlignment="1" applyProtection="1">
      <alignment horizontal="center" vertical="center"/>
      <protection locked="0"/>
    </xf>
    <xf numFmtId="0" fontId="0" fillId="0" borderId="115" xfId="0" applyBorder="1" applyAlignment="1" applyProtection="1">
      <alignment horizontal="center" vertical="center"/>
      <protection locked="0"/>
    </xf>
    <xf numFmtId="0" fontId="0" fillId="6" borderId="109" xfId="0" applyFill="1" applyBorder="1" applyAlignment="1">
      <alignment horizontal="center" vertical="center"/>
    </xf>
    <xf numFmtId="0" fontId="0" fillId="6" borderId="106" xfId="0" applyFill="1" applyBorder="1" applyAlignment="1">
      <alignment horizontal="center" vertical="center"/>
    </xf>
    <xf numFmtId="0" fontId="0" fillId="6" borderId="110" xfId="0" applyFill="1" applyBorder="1" applyAlignment="1">
      <alignment horizontal="center" vertical="center"/>
    </xf>
    <xf numFmtId="0" fontId="0" fillId="6" borderId="40" xfId="0" applyFill="1" applyBorder="1" applyAlignment="1">
      <alignment horizontal="center" vertical="center"/>
    </xf>
    <xf numFmtId="0" fontId="0" fillId="6" borderId="38" xfId="0" applyFill="1" applyBorder="1" applyAlignment="1">
      <alignment horizontal="center" vertical="center"/>
    </xf>
    <xf numFmtId="0" fontId="0" fillId="7" borderId="114" xfId="0" applyFill="1" applyBorder="1" applyAlignment="1">
      <alignment horizontal="center" vertical="center"/>
    </xf>
    <xf numFmtId="0" fontId="0" fillId="7" borderId="108" xfId="0" applyFill="1" applyBorder="1" applyAlignment="1">
      <alignment horizontal="center" vertical="center"/>
    </xf>
    <xf numFmtId="0" fontId="0" fillId="7" borderId="115" xfId="0" applyFill="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4" borderId="109" xfId="0" applyFill="1" applyBorder="1" applyAlignment="1">
      <alignment horizontal="center" vertical="center"/>
    </xf>
    <xf numFmtId="0" fontId="0" fillId="3" borderId="108" xfId="0" applyFill="1" applyBorder="1" applyAlignment="1" applyProtection="1">
      <alignment horizontal="center" vertical="center"/>
      <protection locked="0"/>
    </xf>
    <xf numFmtId="0" fontId="0" fillId="3" borderId="115" xfId="0" applyFill="1" applyBorder="1" applyAlignment="1" applyProtection="1">
      <alignment horizontal="center" vertical="center"/>
      <protection locked="0"/>
    </xf>
    <xf numFmtId="0" fontId="0" fillId="3" borderId="114" xfId="0" applyFill="1" applyBorder="1" applyAlignment="1" applyProtection="1">
      <alignment horizontal="center" vertical="center"/>
      <protection locked="0"/>
    </xf>
    <xf numFmtId="0" fontId="0" fillId="0" borderId="109" xfId="0" applyBorder="1" applyAlignment="1">
      <alignment horizontal="center" vertical="center"/>
    </xf>
    <xf numFmtId="0" fontId="0" fillId="3" borderId="109" xfId="0" applyFill="1" applyBorder="1" applyAlignment="1" applyProtection="1">
      <alignment horizontal="center" vertical="center"/>
      <protection locked="0"/>
    </xf>
    <xf numFmtId="38" fontId="13" fillId="2" borderId="116" xfId="1" applyFont="1" applyFill="1" applyBorder="1" applyAlignment="1" applyProtection="1">
      <alignment horizontal="center" vertical="center"/>
      <protection locked="0"/>
    </xf>
    <xf numFmtId="38" fontId="13" fillId="2" borderId="117" xfId="1" applyFont="1" applyFill="1" applyBorder="1" applyAlignment="1" applyProtection="1">
      <alignment horizontal="center" vertical="center"/>
      <protection locked="0"/>
    </xf>
    <xf numFmtId="38" fontId="13" fillId="2" borderId="124" xfId="1" applyFont="1" applyFill="1" applyBorder="1" applyAlignment="1" applyProtection="1">
      <alignment horizontal="center" vertical="center"/>
      <protection locked="0"/>
    </xf>
    <xf numFmtId="38" fontId="13" fillId="2" borderId="40" xfId="1" applyFont="1" applyFill="1" applyBorder="1" applyAlignment="1" applyProtection="1">
      <alignment horizontal="center" vertical="center"/>
      <protection locked="0"/>
    </xf>
    <xf numFmtId="38" fontId="13" fillId="2" borderId="4" xfId="1" applyFont="1" applyFill="1" applyBorder="1" applyAlignment="1" applyProtection="1">
      <alignment horizontal="center" vertical="center"/>
      <protection locked="0"/>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4" fillId="0" borderId="124" xfId="0" applyFont="1" applyBorder="1" applyAlignment="1">
      <alignment horizontal="center" vertical="center"/>
    </xf>
    <xf numFmtId="0" fontId="4" fillId="0" borderId="40" xfId="0" applyFont="1" applyBorder="1" applyAlignment="1">
      <alignment horizontal="center" vertical="center"/>
    </xf>
    <xf numFmtId="0" fontId="4" fillId="0" borderId="4" xfId="0" applyFont="1" applyBorder="1" applyAlignment="1">
      <alignment horizontal="center" vertical="center"/>
    </xf>
    <xf numFmtId="0" fontId="10" fillId="0" borderId="2" xfId="0" applyFont="1" applyBorder="1" applyAlignment="1">
      <alignment horizontal="right" vertical="top"/>
    </xf>
    <xf numFmtId="0" fontId="10" fillId="0" borderId="4" xfId="0" applyFont="1" applyBorder="1" applyAlignment="1">
      <alignment horizontal="right" vertical="top"/>
    </xf>
    <xf numFmtId="0" fontId="7" fillId="0" borderId="114" xfId="0" applyFont="1" applyBorder="1">
      <alignment vertical="center"/>
    </xf>
    <xf numFmtId="0" fontId="7" fillId="0" borderId="108" xfId="0" applyFont="1" applyBorder="1">
      <alignment vertical="center"/>
    </xf>
    <xf numFmtId="0" fontId="7" fillId="0" borderId="120" xfId="0" applyFont="1" applyBorder="1">
      <alignment vertical="center"/>
    </xf>
    <xf numFmtId="0" fontId="7" fillId="0" borderId="121" xfId="0" applyFont="1" applyBorder="1">
      <alignment vertical="center"/>
    </xf>
    <xf numFmtId="0" fontId="7" fillId="0" borderId="44" xfId="0" applyFont="1" applyBorder="1">
      <alignment vertical="center"/>
    </xf>
    <xf numFmtId="0" fontId="7" fillId="0" borderId="36" xfId="0" applyFont="1" applyBorder="1">
      <alignment vertical="center"/>
    </xf>
    <xf numFmtId="0" fontId="12" fillId="0" borderId="111" xfId="0" applyFont="1" applyBorder="1" applyAlignment="1">
      <alignment horizontal="center" vertical="center" wrapText="1"/>
    </xf>
    <xf numFmtId="0" fontId="12" fillId="0" borderId="117" xfId="0" applyFont="1" applyBorder="1" applyAlignment="1">
      <alignment horizontal="center" vertical="center" wrapText="1"/>
    </xf>
    <xf numFmtId="0" fontId="12" fillId="0" borderId="124" xfId="0" applyFont="1" applyBorder="1" applyAlignment="1">
      <alignment horizontal="center" vertical="center" wrapText="1"/>
    </xf>
    <xf numFmtId="0" fontId="12" fillId="0" borderId="11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38" xfId="0" applyFont="1" applyBorder="1" applyAlignment="1">
      <alignment horizontal="center" vertical="center" wrapText="1"/>
    </xf>
    <xf numFmtId="38" fontId="7" fillId="0" borderId="73" xfId="0" applyNumberFormat="1" applyFont="1" applyBorder="1">
      <alignment vertical="center"/>
    </xf>
    <xf numFmtId="0" fontId="7" fillId="0" borderId="90" xfId="0" applyFont="1" applyBorder="1">
      <alignment vertical="center"/>
    </xf>
    <xf numFmtId="0" fontId="7" fillId="0" borderId="91" xfId="0" applyFont="1" applyBorder="1">
      <alignment vertical="center"/>
    </xf>
    <xf numFmtId="0" fontId="10" fillId="0" borderId="0" xfId="0" applyFont="1" applyAlignment="1">
      <alignment horizontal="right" vertical="top"/>
    </xf>
    <xf numFmtId="38" fontId="7" fillId="0" borderId="114" xfId="0" applyNumberFormat="1" applyFont="1" applyBorder="1">
      <alignment vertical="center"/>
    </xf>
    <xf numFmtId="0" fontId="10" fillId="0" borderId="122" xfId="0" applyFont="1" applyBorder="1" applyAlignment="1">
      <alignment horizontal="right" vertical="top"/>
    </xf>
    <xf numFmtId="0" fontId="10" fillId="0" borderId="123" xfId="0" applyFont="1" applyBorder="1" applyAlignment="1">
      <alignment horizontal="right" vertical="top"/>
    </xf>
    <xf numFmtId="0" fontId="12" fillId="0" borderId="75" xfId="0" applyFont="1" applyBorder="1" applyAlignment="1">
      <alignment horizontal="center" vertical="center"/>
    </xf>
    <xf numFmtId="0" fontId="4" fillId="0" borderId="43" xfId="0" applyFont="1" applyBorder="1" applyAlignment="1">
      <alignment horizontal="center" vertical="center"/>
    </xf>
    <xf numFmtId="0" fontId="4" fillId="0" borderId="75" xfId="0" applyFont="1" applyBorder="1" applyAlignment="1">
      <alignment horizontal="center" vertical="center"/>
    </xf>
    <xf numFmtId="0" fontId="12" fillId="0" borderId="43" xfId="0" applyFont="1" applyBorder="1" applyAlignment="1">
      <alignment horizontal="center" vertical="center" wrapText="1"/>
    </xf>
    <xf numFmtId="0" fontId="12" fillId="0" borderId="43" xfId="0" applyFont="1" applyBorder="1" applyAlignment="1">
      <alignment horizontal="center" vertical="center"/>
    </xf>
    <xf numFmtId="178" fontId="4" fillId="0" borderId="63" xfId="0" applyNumberFormat="1" applyFont="1" applyBorder="1" applyAlignment="1">
      <alignment horizontal="center" vertical="center"/>
    </xf>
    <xf numFmtId="178" fontId="4" fillId="0" borderId="69" xfId="0" applyNumberFormat="1" applyFont="1" applyBorder="1" applyAlignment="1">
      <alignment horizontal="center" vertical="center"/>
    </xf>
    <xf numFmtId="178" fontId="4" fillId="0" borderId="64" xfId="0" applyNumberFormat="1" applyFont="1" applyBorder="1" applyAlignment="1">
      <alignment horizontal="center" vertical="center"/>
    </xf>
    <xf numFmtId="178" fontId="4" fillId="0" borderId="70" xfId="0" applyNumberFormat="1" applyFont="1" applyBorder="1" applyAlignment="1">
      <alignment horizontal="center" vertical="center"/>
    </xf>
    <xf numFmtId="0" fontId="4" fillId="0" borderId="23" xfId="0" applyFont="1" applyBorder="1" applyAlignment="1">
      <alignment horizontal="center" vertical="center"/>
    </xf>
    <xf numFmtId="0" fontId="4" fillId="0" borderId="109" xfId="0" applyFont="1" applyBorder="1" applyAlignment="1">
      <alignment horizontal="center" vertical="center"/>
    </xf>
    <xf numFmtId="0" fontId="12" fillId="0" borderId="1" xfId="0" applyFont="1" applyBorder="1" applyAlignment="1">
      <alignment horizontal="center" vertical="center"/>
    </xf>
    <xf numFmtId="0" fontId="12" fillId="0" borderId="124" xfId="0" applyFont="1" applyBorder="1" applyAlignment="1">
      <alignment horizontal="center" vertical="center"/>
    </xf>
    <xf numFmtId="0" fontId="12" fillId="0" borderId="2" xfId="0" applyFont="1" applyBorder="1" applyAlignment="1">
      <alignment horizontal="center" vertical="center"/>
    </xf>
    <xf numFmtId="0" fontId="12" fillId="0" borderId="40" xfId="0" applyFont="1" applyBorder="1" applyAlignment="1">
      <alignment horizontal="center" vertical="center"/>
    </xf>
    <xf numFmtId="0" fontId="12" fillId="0" borderId="4" xfId="0" applyFont="1" applyBorder="1" applyAlignment="1">
      <alignment horizontal="center" vertical="center"/>
    </xf>
    <xf numFmtId="38" fontId="7" fillId="0" borderId="7" xfId="0" applyNumberFormat="1" applyFont="1" applyBorder="1">
      <alignment vertical="center"/>
    </xf>
    <xf numFmtId="0" fontId="7" fillId="0" borderId="6" xfId="0" applyFont="1" applyBorder="1">
      <alignment vertical="center"/>
    </xf>
    <xf numFmtId="0" fontId="7" fillId="0" borderId="9" xfId="0" applyFont="1" applyBorder="1">
      <alignment vertical="center"/>
    </xf>
    <xf numFmtId="0" fontId="7" fillId="0" borderId="40" xfId="0" applyFont="1" applyBorder="1">
      <alignment vertical="center"/>
    </xf>
    <xf numFmtId="0" fontId="7" fillId="0" borderId="4" xfId="0" applyFont="1" applyBorder="1">
      <alignment vertical="center"/>
    </xf>
    <xf numFmtId="0" fontId="7" fillId="0" borderId="39" xfId="0" applyFont="1" applyBorder="1">
      <alignment vertical="center"/>
    </xf>
    <xf numFmtId="38" fontId="7" fillId="0" borderId="116" xfId="0" applyNumberFormat="1" applyFont="1" applyBorder="1">
      <alignment vertical="center"/>
    </xf>
    <xf numFmtId="0" fontId="7" fillId="0" borderId="124" xfId="0" applyFont="1" applyBorder="1">
      <alignment vertical="center"/>
    </xf>
    <xf numFmtId="0" fontId="7" fillId="0" borderId="119" xfId="0" applyFont="1" applyBorder="1">
      <alignment vertical="center"/>
    </xf>
    <xf numFmtId="0" fontId="12" fillId="0" borderId="63" xfId="0" applyFont="1" applyBorder="1" applyAlignment="1">
      <alignment horizontal="center" vertical="center"/>
    </xf>
    <xf numFmtId="6" fontId="5" fillId="0" borderId="0" xfId="2" applyFont="1" applyAlignment="1" applyProtection="1">
      <alignment horizontal="center" vertical="center"/>
    </xf>
    <xf numFmtId="0" fontId="4" fillId="0" borderId="4" xfId="0" applyFont="1" applyBorder="1">
      <alignment vertical="center"/>
    </xf>
    <xf numFmtId="0" fontId="4" fillId="0" borderId="10" xfId="0" applyFont="1" applyBorder="1">
      <alignment vertical="center"/>
    </xf>
    <xf numFmtId="0" fontId="4" fillId="0" borderId="0" xfId="0" applyFont="1">
      <alignment vertical="center"/>
    </xf>
    <xf numFmtId="0" fontId="4" fillId="0" borderId="0" xfId="0" applyFont="1" applyAlignment="1">
      <alignment horizontal="center" vertical="center"/>
    </xf>
    <xf numFmtId="0" fontId="6" fillId="2" borderId="0" xfId="0" applyFont="1" applyFill="1" applyProtection="1">
      <alignment vertical="center"/>
      <protection locked="0"/>
    </xf>
    <xf numFmtId="0" fontId="6" fillId="0" borderId="0" xfId="0" applyFont="1" applyAlignment="1">
      <alignment horizontal="center" vertical="center"/>
    </xf>
    <xf numFmtId="0" fontId="6" fillId="0" borderId="12" xfId="0" applyFont="1" applyBorder="1" applyAlignment="1">
      <alignment horizontal="center" vertical="center"/>
    </xf>
    <xf numFmtId="0" fontId="6" fillId="2" borderId="12" xfId="0" applyFont="1" applyFill="1" applyBorder="1" applyProtection="1">
      <alignment vertical="center"/>
      <protection locked="0"/>
    </xf>
    <xf numFmtId="176" fontId="6" fillId="0" borderId="43" xfId="0" applyNumberFormat="1" applyFont="1" applyBorder="1" applyAlignment="1">
      <alignment horizontal="center" vertical="center"/>
    </xf>
    <xf numFmtId="0" fontId="6" fillId="0" borderId="43" xfId="0" applyFont="1" applyBorder="1" applyAlignment="1">
      <alignment horizontal="center" vertical="center"/>
    </xf>
    <xf numFmtId="0" fontId="8" fillId="3" borderId="42"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2" borderId="0" xfId="0" applyFont="1" applyFill="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177" fontId="6" fillId="2" borderId="43" xfId="0" applyNumberFormat="1" applyFont="1" applyFill="1" applyBorder="1" applyAlignment="1" applyProtection="1">
      <alignment horizontal="center" vertical="center"/>
      <protection locked="0"/>
    </xf>
    <xf numFmtId="0" fontId="4" fillId="0" borderId="101" xfId="0" applyFont="1" applyBorder="1" applyAlignment="1">
      <alignment horizontal="center" vertical="center"/>
    </xf>
    <xf numFmtId="0" fontId="6" fillId="0" borderId="116" xfId="0" applyFont="1" applyBorder="1" applyAlignment="1">
      <alignment horizontal="center" vertical="center"/>
    </xf>
    <xf numFmtId="0" fontId="6" fillId="0" borderId="124" xfId="0" applyFont="1" applyBorder="1" applyAlignment="1">
      <alignment horizontal="center" vertical="center"/>
    </xf>
    <xf numFmtId="0" fontId="6" fillId="0" borderId="118" xfId="0" applyFont="1" applyBorder="1" applyAlignment="1">
      <alignment horizontal="center" vertical="center"/>
    </xf>
    <xf numFmtId="0" fontId="6" fillId="0" borderId="40" xfId="0" applyFont="1" applyBorder="1" applyAlignment="1">
      <alignment horizontal="center" vertical="center"/>
    </xf>
    <xf numFmtId="0" fontId="6" fillId="0" borderId="4" xfId="0" applyFont="1" applyBorder="1" applyAlignment="1">
      <alignment horizontal="center" vertical="center"/>
    </xf>
    <xf numFmtId="0" fontId="6" fillId="0" borderId="38" xfId="0" applyFont="1" applyBorder="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6" fillId="2" borderId="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4" fillId="0" borderId="42" xfId="0" applyFont="1" applyBorder="1" applyAlignment="1">
      <alignment horizontal="center" vertical="center"/>
    </xf>
    <xf numFmtId="0" fontId="4" fillId="0" borderId="22" xfId="0" applyFont="1" applyBorder="1" applyAlignment="1">
      <alignment horizontal="center" vertical="center"/>
    </xf>
    <xf numFmtId="0" fontId="8" fillId="0" borderId="0" xfId="0" applyFont="1">
      <alignment vertical="center"/>
    </xf>
    <xf numFmtId="0" fontId="6" fillId="2" borderId="43" xfId="0" applyFont="1" applyFill="1" applyBorder="1" applyAlignment="1" applyProtection="1">
      <alignment horizontal="center" vertical="center"/>
      <protection locked="0"/>
    </xf>
    <xf numFmtId="38" fontId="7" fillId="0" borderId="83" xfId="1" applyFont="1" applyFill="1" applyBorder="1" applyProtection="1">
      <alignment vertical="center"/>
    </xf>
    <xf numFmtId="38" fontId="7" fillId="0" borderId="33" xfId="1" applyFont="1" applyFill="1" applyBorder="1" applyProtection="1">
      <alignment vertical="center"/>
    </xf>
    <xf numFmtId="0" fontId="4" fillId="0" borderId="40" xfId="0" applyFont="1" applyBorder="1">
      <alignment vertical="center"/>
    </xf>
    <xf numFmtId="0" fontId="6" fillId="0" borderId="0" xfId="0" applyFont="1">
      <alignment vertical="center"/>
    </xf>
    <xf numFmtId="0" fontId="6" fillId="0" borderId="4" xfId="0" applyFont="1" applyBorder="1">
      <alignment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4" fillId="0" borderId="12" xfId="0" applyFont="1" applyBorder="1">
      <alignment vertical="center"/>
    </xf>
    <xf numFmtId="0" fontId="4" fillId="0" borderId="38" xfId="0" applyFont="1" applyBorder="1">
      <alignment vertical="center"/>
    </xf>
    <xf numFmtId="0" fontId="6" fillId="0" borderId="12" xfId="0" applyFont="1" applyBorder="1">
      <alignment vertical="center"/>
    </xf>
    <xf numFmtId="38" fontId="7" fillId="0" borderId="26" xfId="1" applyFont="1" applyFill="1" applyBorder="1" applyProtection="1">
      <alignment vertical="center"/>
    </xf>
    <xf numFmtId="38" fontId="7" fillId="0" borderId="27" xfId="1" applyFont="1" applyFill="1" applyBorder="1" applyProtection="1">
      <alignment vertical="center"/>
    </xf>
    <xf numFmtId="49" fontId="6" fillId="2" borderId="43" xfId="0" applyNumberFormat="1" applyFont="1" applyFill="1" applyBorder="1" applyAlignment="1" applyProtection="1">
      <alignment horizontal="center" vertical="center"/>
      <protection locked="0"/>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10" xfId="0" applyFont="1" applyBorder="1">
      <alignment vertical="center"/>
    </xf>
    <xf numFmtId="0" fontId="2" fillId="0" borderId="0" xfId="0" applyFont="1">
      <alignment vertical="center"/>
    </xf>
    <xf numFmtId="0" fontId="2" fillId="0" borderId="12" xfId="0" applyFont="1" applyBorder="1">
      <alignment vertical="center"/>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4" fillId="9" borderId="126" xfId="0" applyFont="1" applyFill="1" applyBorder="1" applyAlignment="1">
      <alignment horizontal="center" vertical="center"/>
    </xf>
    <xf numFmtId="0" fontId="4" fillId="9" borderId="127" xfId="0" applyFont="1" applyFill="1" applyBorder="1" applyAlignment="1">
      <alignment horizontal="center" vertical="center"/>
    </xf>
    <xf numFmtId="0" fontId="4" fillId="9" borderId="128" xfId="0" applyFont="1" applyFill="1" applyBorder="1" applyAlignment="1">
      <alignment horizontal="center" vertical="center"/>
    </xf>
    <xf numFmtId="0" fontId="4" fillId="9" borderId="129" xfId="0" applyFont="1" applyFill="1" applyBorder="1" applyAlignment="1">
      <alignment horizontal="center" vertical="center"/>
    </xf>
    <xf numFmtId="0" fontId="2" fillId="9" borderId="49" xfId="0" applyFont="1" applyFill="1" applyBorder="1" applyAlignment="1">
      <alignment vertical="top"/>
    </xf>
    <xf numFmtId="0" fontId="2" fillId="9" borderId="46" xfId="0" applyFont="1" applyFill="1" applyBorder="1" applyAlignment="1">
      <alignment vertical="top"/>
    </xf>
    <xf numFmtId="0" fontId="2" fillId="9" borderId="50" xfId="0" applyFont="1" applyFill="1" applyBorder="1" applyAlignment="1">
      <alignment vertical="top"/>
    </xf>
    <xf numFmtId="0" fontId="12" fillId="9" borderId="76" xfId="0" applyFont="1" applyFill="1" applyBorder="1" applyAlignment="1">
      <alignment horizontal="left" vertical="center" wrapText="1" indent="1"/>
    </xf>
    <xf numFmtId="0" fontId="12" fillId="9" borderId="77" xfId="0" applyFont="1" applyFill="1" applyBorder="1" applyAlignment="1">
      <alignment horizontal="left" vertical="center" indent="1"/>
    </xf>
    <xf numFmtId="0" fontId="12" fillId="9" borderId="78" xfId="0" applyFont="1" applyFill="1" applyBorder="1" applyAlignment="1">
      <alignment horizontal="left" vertical="center" indent="1"/>
    </xf>
    <xf numFmtId="0" fontId="12" fillId="9" borderId="76" xfId="0" applyFont="1" applyFill="1" applyBorder="1" applyAlignment="1">
      <alignment horizontal="left" vertical="center" indent="1"/>
    </xf>
    <xf numFmtId="0" fontId="12" fillId="0" borderId="10" xfId="0" applyFont="1" applyBorder="1" applyAlignment="1">
      <alignment horizontal="left" vertical="center" wrapText="1" indent="1"/>
    </xf>
    <xf numFmtId="0" fontId="12" fillId="0" borderId="0" xfId="0" applyFont="1" applyAlignment="1">
      <alignment horizontal="left" vertical="center" indent="1"/>
    </xf>
    <xf numFmtId="0" fontId="12" fillId="0" borderId="12" xfId="0" applyFont="1" applyBorder="1" applyAlignment="1">
      <alignment horizontal="left" vertical="center" indent="1"/>
    </xf>
    <xf numFmtId="0" fontId="12" fillId="0" borderId="10" xfId="0" applyFont="1" applyBorder="1" applyAlignment="1">
      <alignment horizontal="left" vertical="center" indent="1"/>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left" vertical="center" wrapText="1"/>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0" xfId="0" applyFont="1" applyBorder="1" applyAlignment="1">
      <alignment horizontal="left" vertical="center"/>
    </xf>
    <xf numFmtId="0" fontId="4" fillId="0" borderId="72" xfId="0" applyFont="1" applyBorder="1" applyAlignment="1">
      <alignment horizontal="center" vertical="center"/>
    </xf>
    <xf numFmtId="0" fontId="4" fillId="0" borderId="92" xfId="0" applyFont="1" applyBorder="1" applyAlignment="1">
      <alignment horizontal="center" vertical="center"/>
    </xf>
    <xf numFmtId="0" fontId="4" fillId="0" borderId="57" xfId="0" applyFont="1" applyBorder="1" applyAlignment="1">
      <alignment horizontal="center" vertical="center"/>
    </xf>
    <xf numFmtId="0" fontId="4" fillId="0" borderId="71"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31" xfId="0" applyFont="1" applyBorder="1" applyAlignment="1">
      <alignment horizontal="right" vertical="center"/>
    </xf>
    <xf numFmtId="38" fontId="7" fillId="0" borderId="82" xfId="0" applyNumberFormat="1" applyFont="1" applyBorder="1" applyAlignment="1">
      <alignment vertical="center" shrinkToFit="1"/>
    </xf>
    <xf numFmtId="0" fontId="7" fillId="0" borderId="22" xfId="0" applyFont="1" applyBorder="1" applyAlignment="1">
      <alignment vertical="center" shrinkToFit="1"/>
    </xf>
    <xf numFmtId="38" fontId="7" fillId="0" borderId="34" xfId="1" applyFont="1" applyFill="1" applyBorder="1" applyAlignment="1" applyProtection="1">
      <alignment vertical="center" shrinkToFit="1"/>
    </xf>
    <xf numFmtId="38" fontId="7" fillId="0" borderId="22" xfId="1" applyFont="1" applyFill="1" applyBorder="1" applyAlignment="1" applyProtection="1">
      <alignment vertical="center" shrinkToFit="1"/>
    </xf>
    <xf numFmtId="38" fontId="7" fillId="0" borderId="114" xfId="0" applyNumberFormat="1" applyFont="1" applyBorder="1" applyAlignment="1">
      <alignment vertical="center" shrinkToFit="1"/>
    </xf>
    <xf numFmtId="0" fontId="7" fillId="0" borderId="108" xfId="0" applyFont="1" applyBorder="1" applyAlignment="1">
      <alignment vertical="center" shrinkToFit="1"/>
    </xf>
    <xf numFmtId="38" fontId="7" fillId="0" borderId="108" xfId="1" applyFont="1" applyFill="1" applyBorder="1" applyAlignment="1" applyProtection="1">
      <alignment vertical="center" shrinkToFit="1"/>
    </xf>
    <xf numFmtId="38" fontId="4" fillId="0" borderId="34" xfId="0" applyNumberFormat="1" applyFont="1" applyBorder="1">
      <alignment vertical="center"/>
    </xf>
    <xf numFmtId="0" fontId="4" fillId="0" borderId="22" xfId="0" applyFont="1" applyBorder="1">
      <alignment vertical="center"/>
    </xf>
    <xf numFmtId="0" fontId="7" fillId="0" borderId="42" xfId="0" applyFont="1" applyBorder="1" applyAlignment="1">
      <alignment vertical="center" shrinkToFit="1"/>
    </xf>
    <xf numFmtId="0" fontId="4" fillId="0" borderId="27" xfId="0" applyFont="1" applyBorder="1" applyAlignment="1">
      <alignment horizontal="right" vertical="center"/>
    </xf>
    <xf numFmtId="38" fontId="7" fillId="0" borderId="108" xfId="0" applyNumberFormat="1" applyFont="1" applyBorder="1" applyAlignment="1">
      <alignment vertical="center" shrinkToFit="1"/>
    </xf>
    <xf numFmtId="0" fontId="4" fillId="0" borderId="93" xfId="0" applyFont="1" applyBorder="1" applyAlignment="1">
      <alignment vertical="center" wrapText="1"/>
    </xf>
    <xf numFmtId="0" fontId="4" fillId="0" borderId="94" xfId="0" applyFont="1" applyBorder="1" applyAlignment="1">
      <alignment vertical="center" wrapText="1"/>
    </xf>
    <xf numFmtId="0" fontId="4" fillId="0" borderId="95" xfId="0" applyFont="1" applyBorder="1" applyAlignment="1">
      <alignment vertical="center" wrapText="1"/>
    </xf>
    <xf numFmtId="0" fontId="4" fillId="0" borderId="96" xfId="0" applyFont="1" applyBorder="1" applyAlignment="1">
      <alignment vertical="center" wrapText="1"/>
    </xf>
    <xf numFmtId="0" fontId="4" fillId="0" borderId="97" xfId="0" applyFont="1" applyBorder="1" applyAlignment="1">
      <alignment vertical="center" wrapText="1"/>
    </xf>
    <xf numFmtId="0" fontId="4" fillId="0" borderId="98" xfId="0" applyFont="1" applyBorder="1" applyAlignment="1">
      <alignment vertical="center" wrapText="1"/>
    </xf>
    <xf numFmtId="0" fontId="4" fillId="0" borderId="99" xfId="0" applyFont="1" applyBorder="1" applyAlignment="1">
      <alignment vertical="center" wrapText="1"/>
    </xf>
    <xf numFmtId="0" fontId="4" fillId="0" borderId="100" xfId="0" applyFont="1" applyBorder="1" applyAlignment="1">
      <alignment vertical="center" wrapText="1"/>
    </xf>
    <xf numFmtId="38" fontId="7" fillId="9" borderId="22" xfId="1" applyFont="1" applyFill="1" applyBorder="1" applyAlignment="1" applyProtection="1">
      <alignment vertical="center" shrinkToFit="1"/>
    </xf>
    <xf numFmtId="38" fontId="7" fillId="0" borderId="42" xfId="0" applyNumberFormat="1" applyFont="1" applyBorder="1" applyAlignment="1">
      <alignment vertical="center" shrinkToFit="1"/>
    </xf>
    <xf numFmtId="38" fontId="7" fillId="0" borderId="34" xfId="1" applyFont="1" applyBorder="1" applyAlignment="1" applyProtection="1">
      <alignment vertical="center" shrinkToFit="1"/>
    </xf>
    <xf numFmtId="38" fontId="7" fillId="0" borderId="22" xfId="1" applyFont="1" applyBorder="1" applyAlignment="1" applyProtection="1">
      <alignment vertical="center" shrinkToFit="1"/>
    </xf>
    <xf numFmtId="0" fontId="7" fillId="9" borderId="22" xfId="0" applyFont="1" applyFill="1" applyBorder="1" applyAlignment="1">
      <alignment vertical="center" shrinkToFit="1"/>
    </xf>
    <xf numFmtId="0" fontId="7" fillId="0" borderId="114" xfId="0" applyFont="1" applyBorder="1" applyAlignment="1">
      <alignment vertical="center" shrinkToFit="1"/>
    </xf>
    <xf numFmtId="0" fontId="4" fillId="0" borderId="32" xfId="0" applyFont="1" applyBorder="1" applyAlignment="1">
      <alignment horizontal="right" vertical="center"/>
    </xf>
    <xf numFmtId="0" fontId="2" fillId="0" borderId="30" xfId="0" applyFont="1" applyBorder="1">
      <alignment vertical="center"/>
    </xf>
    <xf numFmtId="0" fontId="2" fillId="0" borderId="31" xfId="0" applyFont="1" applyBorder="1">
      <alignment vertical="center"/>
    </xf>
    <xf numFmtId="0" fontId="4" fillId="0" borderId="88"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87" xfId="0" applyFont="1" applyBorder="1" applyAlignment="1">
      <alignment horizontal="center" vertical="center" shrinkToFit="1"/>
    </xf>
    <xf numFmtId="0" fontId="7" fillId="9" borderId="17" xfId="0" applyFont="1" applyFill="1" applyBorder="1" applyAlignment="1">
      <alignment horizontal="center" vertical="center" shrinkToFit="1"/>
    </xf>
    <xf numFmtId="0" fontId="7" fillId="9" borderId="18" xfId="0" applyFont="1" applyFill="1" applyBorder="1" applyAlignment="1">
      <alignment horizontal="center" vertical="center" shrinkToFit="1"/>
    </xf>
    <xf numFmtId="0" fontId="7" fillId="9" borderId="54" xfId="0" applyFont="1" applyFill="1" applyBorder="1" applyAlignment="1">
      <alignment horizontal="center" vertical="center" shrinkToFit="1"/>
    </xf>
    <xf numFmtId="38" fontId="7" fillId="9" borderId="44" xfId="1" applyFont="1" applyFill="1" applyBorder="1" applyAlignment="1" applyProtection="1">
      <alignment vertical="center" shrinkToFit="1"/>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54" xfId="0" applyFont="1" applyBorder="1" applyAlignment="1">
      <alignment vertical="center" shrinkToFit="1"/>
    </xf>
    <xf numFmtId="38" fontId="7" fillId="0" borderId="18" xfId="1" applyFont="1" applyBorder="1" applyAlignment="1" applyProtection="1">
      <alignment vertical="center" shrinkToFi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04" xfId="0" applyFont="1" applyBorder="1" applyAlignment="1">
      <alignment horizontal="center" vertical="center" wrapText="1"/>
    </xf>
    <xf numFmtId="0" fontId="2" fillId="0" borderId="83" xfId="0" applyFont="1" applyBorder="1">
      <alignment vertical="center"/>
    </xf>
    <xf numFmtId="0" fontId="2" fillId="0" borderId="33" xfId="0" applyFont="1" applyBorder="1">
      <alignment vertical="center"/>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38" fontId="7" fillId="0" borderId="22" xfId="0" applyNumberFormat="1" applyFont="1" applyBorder="1" applyAlignment="1">
      <alignment vertical="center" shrinkToFit="1"/>
    </xf>
    <xf numFmtId="0" fontId="10" fillId="9" borderId="1"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104" xfId="0" applyFont="1" applyFill="1" applyBorder="1" applyAlignment="1">
      <alignment horizontal="center" vertical="center" wrapText="1"/>
    </xf>
    <xf numFmtId="38" fontId="7" fillId="9" borderId="22" xfId="0" applyNumberFormat="1" applyFont="1" applyFill="1" applyBorder="1" applyAlignment="1">
      <alignment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38" xfId="0" applyFont="1" applyBorder="1" applyAlignment="1">
      <alignment horizontal="center" vertical="center"/>
    </xf>
    <xf numFmtId="0" fontId="4" fillId="0" borderId="49" xfId="0" applyFont="1" applyBorder="1" applyAlignment="1">
      <alignment horizontal="center" vertical="center"/>
    </xf>
    <xf numFmtId="0" fontId="4" fillId="0" borderId="46" xfId="0" applyFont="1" applyBorder="1" applyAlignment="1">
      <alignment horizontal="center" vertical="center"/>
    </xf>
    <xf numFmtId="0" fontId="4" fillId="0" borderId="50"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7" fillId="0" borderId="49" xfId="0" applyFont="1" applyBorder="1" applyAlignment="1">
      <alignment horizontal="center" vertical="center"/>
    </xf>
    <xf numFmtId="0" fontId="7" fillId="0" borderId="46"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40" xfId="0" applyFont="1" applyBorder="1" applyAlignment="1">
      <alignment horizontal="center" vertical="center"/>
    </xf>
    <xf numFmtId="0" fontId="7" fillId="0" borderId="4" xfId="0" applyFont="1" applyBorder="1" applyAlignment="1">
      <alignment horizontal="center" vertical="center"/>
    </xf>
    <xf numFmtId="183" fontId="7" fillId="0" borderId="6" xfId="0" applyNumberFormat="1" applyFont="1" applyBorder="1">
      <alignment vertical="center"/>
    </xf>
    <xf numFmtId="183" fontId="7" fillId="0" borderId="18" xfId="0" applyNumberFormat="1" applyFont="1" applyBorder="1">
      <alignment vertical="center"/>
    </xf>
    <xf numFmtId="38" fontId="7" fillId="0" borderId="105" xfId="1" applyFont="1" applyBorder="1" applyAlignment="1" applyProtection="1">
      <alignment vertical="center"/>
    </xf>
    <xf numFmtId="38" fontId="7" fillId="0" borderId="124" xfId="1" applyFont="1" applyBorder="1" applyAlignment="1" applyProtection="1">
      <alignment vertical="center"/>
    </xf>
    <xf numFmtId="38" fontId="7" fillId="0" borderId="118" xfId="1" applyFont="1" applyBorder="1" applyAlignment="1" applyProtection="1">
      <alignment vertical="center"/>
    </xf>
    <xf numFmtId="38" fontId="7" fillId="0" borderId="56" xfId="1" applyFont="1" applyBorder="1" applyAlignment="1" applyProtection="1">
      <alignment vertical="center"/>
    </xf>
    <xf numFmtId="38" fontId="7" fillId="0" borderId="18" xfId="1" applyFont="1" applyBorder="1" applyAlignment="1" applyProtection="1">
      <alignment vertical="center"/>
    </xf>
    <xf numFmtId="38" fontId="7" fillId="0" borderId="19" xfId="1" applyFont="1" applyBorder="1" applyAlignment="1" applyProtection="1">
      <alignment vertical="center"/>
    </xf>
    <xf numFmtId="38" fontId="7" fillId="0" borderId="44" xfId="1" applyFont="1" applyBorder="1" applyAlignment="1" applyProtection="1">
      <alignment vertical="center" shrinkToFit="1"/>
    </xf>
    <xf numFmtId="0" fontId="4" fillId="0" borderId="45" xfId="0" applyFont="1" applyBorder="1">
      <alignment vertical="center"/>
    </xf>
    <xf numFmtId="0" fontId="4" fillId="0" borderId="46" xfId="0" applyFont="1" applyBorder="1">
      <alignment vertical="center"/>
    </xf>
    <xf numFmtId="0" fontId="4" fillId="0" borderId="81"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80" xfId="0" applyFont="1" applyBorder="1">
      <alignment vertical="center"/>
    </xf>
    <xf numFmtId="38" fontId="7" fillId="0" borderId="124" xfId="0" applyNumberFormat="1" applyFont="1" applyBorder="1">
      <alignment vertical="center"/>
    </xf>
    <xf numFmtId="38" fontId="7" fillId="0" borderId="118" xfId="0" applyNumberFormat="1" applyFont="1" applyBorder="1">
      <alignment vertical="center"/>
    </xf>
    <xf numFmtId="38" fontId="7" fillId="0" borderId="18" xfId="0" applyNumberFormat="1" applyFont="1" applyBorder="1">
      <alignment vertical="center"/>
    </xf>
    <xf numFmtId="38" fontId="7" fillId="0" borderId="19" xfId="0" applyNumberFormat="1" applyFont="1" applyBorder="1">
      <alignment vertical="center"/>
    </xf>
    <xf numFmtId="0" fontId="4" fillId="0" borderId="49" xfId="0" applyFont="1" applyBorder="1">
      <alignment vertical="center"/>
    </xf>
    <xf numFmtId="0" fontId="4" fillId="0" borderId="79" xfId="0" applyFont="1" applyBorder="1">
      <alignment vertical="center"/>
    </xf>
    <xf numFmtId="38" fontId="7" fillId="0" borderId="58" xfId="1" applyFont="1" applyBorder="1" applyAlignment="1" applyProtection="1">
      <alignment vertical="center"/>
    </xf>
    <xf numFmtId="38" fontId="7" fillId="0" borderId="0" xfId="1" applyFont="1" applyBorder="1" applyAlignment="1" applyProtection="1">
      <alignment vertical="center"/>
    </xf>
    <xf numFmtId="38" fontId="7" fillId="0" borderId="12" xfId="1" applyFont="1" applyBorder="1" applyAlignment="1" applyProtection="1">
      <alignment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38" fontId="7" fillId="0" borderId="105" xfId="0" applyNumberFormat="1" applyFont="1" applyBorder="1">
      <alignment vertical="center"/>
    </xf>
    <xf numFmtId="38" fontId="7" fillId="0" borderId="56" xfId="0" applyNumberFormat="1" applyFont="1" applyBorder="1">
      <alignment vertical="center"/>
    </xf>
    <xf numFmtId="0" fontId="4" fillId="0" borderId="76" xfId="0" applyFont="1" applyBorder="1">
      <alignment vertical="center"/>
    </xf>
    <xf numFmtId="0" fontId="4" fillId="0" borderId="77" xfId="0" applyFont="1" applyBorder="1">
      <alignment vertical="center"/>
    </xf>
    <xf numFmtId="0" fontId="4" fillId="0" borderId="51" xfId="0" applyFont="1" applyBorder="1">
      <alignment vertical="center"/>
    </xf>
    <xf numFmtId="0" fontId="4" fillId="0" borderId="52" xfId="0" applyFont="1" applyBorder="1">
      <alignment vertical="center"/>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55" xfId="0" applyFont="1" applyBorder="1" applyAlignment="1">
      <alignment horizontal="center" vertical="center" wrapText="1"/>
    </xf>
    <xf numFmtId="38" fontId="7" fillId="9" borderId="6" xfId="0" applyNumberFormat="1" applyFont="1" applyFill="1" applyBorder="1">
      <alignment vertical="center"/>
    </xf>
    <xf numFmtId="0" fontId="7" fillId="9" borderId="6" xfId="0" applyFont="1" applyFill="1" applyBorder="1">
      <alignment vertical="center"/>
    </xf>
    <xf numFmtId="0" fontId="7" fillId="9" borderId="18" xfId="0" applyFont="1" applyFill="1" applyBorder="1">
      <alignment vertical="center"/>
    </xf>
    <xf numFmtId="0" fontId="7" fillId="9" borderId="24" xfId="0" applyFont="1" applyFill="1" applyBorder="1" applyAlignment="1">
      <alignment horizontal="center" vertical="center" shrinkToFit="1"/>
    </xf>
    <xf numFmtId="0" fontId="7" fillId="9" borderId="25" xfId="0" applyFont="1" applyFill="1" applyBorder="1" applyAlignment="1">
      <alignment horizontal="center" vertical="center" shrinkToFit="1"/>
    </xf>
    <xf numFmtId="0" fontId="4" fillId="0" borderId="114" xfId="0" applyFont="1" applyBorder="1" applyAlignment="1">
      <alignment horizontal="left" vertical="center"/>
    </xf>
    <xf numFmtId="0" fontId="4" fillId="0" borderId="108" xfId="0" applyFont="1" applyBorder="1" applyAlignment="1">
      <alignment horizontal="left" vertical="center"/>
    </xf>
    <xf numFmtId="0" fontId="4" fillId="0" borderId="115" xfId="0" applyFont="1" applyBorder="1" applyAlignment="1">
      <alignment horizontal="left" vertical="center"/>
    </xf>
    <xf numFmtId="0" fontId="4" fillId="0" borderId="130" xfId="0" applyFont="1" applyBorder="1">
      <alignment vertical="center"/>
    </xf>
    <xf numFmtId="0" fontId="4" fillId="0" borderId="62" xfId="0" applyFont="1" applyBorder="1">
      <alignment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3" xfId="0" applyFont="1" applyBorder="1" applyAlignment="1">
      <alignment horizontal="center" vertical="center"/>
    </xf>
    <xf numFmtId="0" fontId="8" fillId="0" borderId="42" xfId="0" applyFont="1" applyBorder="1" applyAlignment="1">
      <alignment horizontal="center" vertical="center"/>
    </xf>
    <xf numFmtId="178" fontId="4" fillId="0" borderId="71" xfId="0" applyNumberFormat="1" applyFont="1" applyBorder="1" applyAlignment="1">
      <alignment horizontal="center" vertical="center"/>
    </xf>
    <xf numFmtId="178" fontId="4" fillId="0" borderId="74" xfId="0" applyNumberFormat="1" applyFont="1" applyBorder="1" applyAlignment="1">
      <alignment horizontal="center" vertical="center"/>
    </xf>
    <xf numFmtId="0" fontId="7" fillId="0" borderId="1" xfId="0" applyFont="1" applyBorder="1">
      <alignment vertical="center"/>
    </xf>
    <xf numFmtId="0" fontId="7" fillId="0" borderId="2" xfId="0" applyFont="1" applyBorder="1">
      <alignment vertical="center"/>
    </xf>
    <xf numFmtId="183" fontId="4" fillId="0" borderId="6" xfId="0" applyNumberFormat="1" applyFont="1" applyBorder="1">
      <alignment vertical="center"/>
    </xf>
    <xf numFmtId="183" fontId="4" fillId="0" borderId="18" xfId="0" applyNumberFormat="1" applyFont="1" applyBorder="1">
      <alignment vertical="center"/>
    </xf>
    <xf numFmtId="0" fontId="4" fillId="9" borderId="102" xfId="0" applyFont="1" applyFill="1" applyBorder="1">
      <alignment vertical="center"/>
    </xf>
    <xf numFmtId="0" fontId="4" fillId="9" borderId="60" xfId="0" applyFont="1" applyFill="1" applyBorder="1">
      <alignment vertical="center"/>
    </xf>
    <xf numFmtId="0" fontId="4" fillId="9" borderId="61" xfId="0" applyFont="1" applyFill="1" applyBorder="1">
      <alignment vertical="center"/>
    </xf>
    <xf numFmtId="0" fontId="4" fillId="9" borderId="103" xfId="0" applyFont="1" applyFill="1" applyBorder="1">
      <alignment vertical="center"/>
    </xf>
    <xf numFmtId="0" fontId="4" fillId="9" borderId="52" xfId="0" applyFont="1" applyFill="1" applyBorder="1">
      <alignment vertical="center"/>
    </xf>
    <xf numFmtId="0" fontId="4" fillId="9" borderId="62" xfId="0" applyFont="1" applyFill="1" applyBorder="1">
      <alignment vertical="center"/>
    </xf>
    <xf numFmtId="0" fontId="10" fillId="0" borderId="3" xfId="0" applyFont="1" applyBorder="1" applyAlignment="1">
      <alignment horizontal="right" vertical="top"/>
    </xf>
    <xf numFmtId="0" fontId="10" fillId="0" borderId="38" xfId="0" applyFont="1" applyBorder="1" applyAlignment="1">
      <alignment horizontal="right" vertical="top"/>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12" fillId="0" borderId="42" xfId="0" applyFont="1" applyBorder="1" applyAlignment="1">
      <alignment horizontal="center" vertical="center"/>
    </xf>
    <xf numFmtId="178" fontId="7" fillId="0" borderId="71" xfId="0" applyNumberFormat="1" applyFont="1" applyBorder="1" applyAlignment="1">
      <alignment horizontal="center" vertical="center"/>
    </xf>
    <xf numFmtId="178" fontId="7" fillId="0" borderId="74" xfId="0" applyNumberFormat="1" applyFont="1" applyBorder="1" applyAlignment="1">
      <alignment horizontal="center" vertical="center"/>
    </xf>
    <xf numFmtId="178" fontId="7" fillId="0" borderId="63" xfId="0" applyNumberFormat="1" applyFont="1" applyBorder="1" applyAlignment="1">
      <alignment horizontal="center" vertical="center"/>
    </xf>
    <xf numFmtId="178" fontId="7" fillId="0" borderId="69" xfId="0" applyNumberFormat="1" applyFont="1" applyBorder="1" applyAlignment="1">
      <alignment horizontal="center" vertical="center"/>
    </xf>
    <xf numFmtId="38" fontId="7" fillId="0" borderId="1" xfId="1" applyFont="1" applyFill="1" applyBorder="1" applyAlignment="1" applyProtection="1">
      <alignment vertical="center"/>
    </xf>
    <xf numFmtId="38" fontId="7" fillId="0" borderId="124" xfId="1" applyFont="1" applyFill="1" applyBorder="1" applyAlignment="1" applyProtection="1">
      <alignment vertical="center"/>
    </xf>
    <xf numFmtId="38" fontId="7" fillId="0" borderId="2" xfId="1" applyFont="1" applyFill="1" applyBorder="1" applyAlignment="1" applyProtection="1">
      <alignment vertical="center"/>
    </xf>
    <xf numFmtId="38" fontId="7" fillId="0" borderId="40" xfId="1" applyFont="1" applyFill="1" applyBorder="1" applyAlignment="1" applyProtection="1">
      <alignment vertical="center"/>
    </xf>
    <xf numFmtId="38" fontId="7" fillId="0" borderId="4" xfId="1" applyFont="1" applyFill="1" applyBorder="1" applyAlignment="1" applyProtection="1">
      <alignment vertical="center"/>
    </xf>
    <xf numFmtId="0" fontId="8" fillId="0" borderId="71" xfId="0" applyFont="1" applyBorder="1" applyAlignment="1">
      <alignment horizontal="center" vertical="center"/>
    </xf>
    <xf numFmtId="0" fontId="8" fillId="0" borderId="63" xfId="0" applyFont="1" applyBorder="1" applyAlignment="1">
      <alignment horizontal="center" vertical="center"/>
    </xf>
    <xf numFmtId="0" fontId="4" fillId="0" borderId="23" xfId="0" applyFont="1" applyBorder="1" applyAlignment="1">
      <alignment horizontal="center" vertical="center" wrapText="1"/>
    </xf>
    <xf numFmtId="38" fontId="7" fillId="0" borderId="1" xfId="1" applyFont="1" applyFill="1" applyBorder="1" applyProtection="1">
      <alignment vertical="center"/>
    </xf>
    <xf numFmtId="38" fontId="7" fillId="0" borderId="2" xfId="1" applyFont="1" applyFill="1" applyBorder="1" applyProtection="1">
      <alignment vertical="center"/>
    </xf>
    <xf numFmtId="38" fontId="7" fillId="0" borderId="124" xfId="1" applyFont="1" applyFill="1" applyBorder="1" applyProtection="1">
      <alignment vertical="center"/>
    </xf>
    <xf numFmtId="38" fontId="7" fillId="0" borderId="40" xfId="1" applyFont="1" applyFill="1" applyBorder="1" applyProtection="1">
      <alignment vertical="center"/>
    </xf>
    <xf numFmtId="38" fontId="7" fillId="0" borderId="4" xfId="1" applyFont="1" applyFill="1" applyBorder="1" applyProtection="1">
      <alignment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4" fillId="2" borderId="0" xfId="0" applyFont="1" applyFill="1" applyAlignment="1" applyProtection="1">
      <alignment horizontal="center" vertical="center"/>
      <protection locked="0"/>
    </xf>
    <xf numFmtId="0" fontId="2" fillId="0" borderId="0" xfId="0" applyFont="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6" fillId="0" borderId="0" xfId="0" applyFont="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59"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38" fontId="8" fillId="0" borderId="5" xfId="1" applyFont="1" applyBorder="1" applyProtection="1">
      <alignment vertical="center"/>
    </xf>
    <xf numFmtId="38" fontId="8" fillId="0" borderId="6" xfId="1" applyFont="1" applyBorder="1" applyProtection="1">
      <alignment vertical="center"/>
    </xf>
    <xf numFmtId="38" fontId="8" fillId="0" borderId="16" xfId="1" applyFont="1" applyBorder="1" applyProtection="1">
      <alignment vertical="center"/>
    </xf>
    <xf numFmtId="38" fontId="8" fillId="0" borderId="4" xfId="1" applyFont="1" applyBorder="1" applyProtection="1">
      <alignment vertical="center"/>
    </xf>
    <xf numFmtId="0" fontId="7" fillId="0" borderId="116"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25" xfId="0" applyFont="1" applyBorder="1">
      <alignment vertical="center"/>
    </xf>
    <xf numFmtId="0" fontId="4" fillId="9" borderId="4"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0" xfId="0" applyFont="1" applyFill="1" applyAlignment="1">
      <alignment horizontal="center" vertical="center"/>
    </xf>
    <xf numFmtId="0" fontId="4" fillId="9" borderId="12" xfId="0" applyFont="1" applyFill="1" applyBorder="1" applyAlignment="1">
      <alignment horizontal="center" vertical="center"/>
    </xf>
    <xf numFmtId="0" fontId="4" fillId="9" borderId="125" xfId="0" applyFont="1" applyFill="1" applyBorder="1" applyAlignment="1">
      <alignment horizontal="center" vertical="center"/>
    </xf>
    <xf numFmtId="0" fontId="4" fillId="9" borderId="131" xfId="0" applyFont="1" applyFill="1" applyBorder="1" applyAlignment="1">
      <alignment horizontal="center" vertical="center"/>
    </xf>
    <xf numFmtId="0" fontId="4" fillId="9" borderId="132" xfId="0" applyFont="1" applyFill="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99"/>
      <color rgb="FFFF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84</xdr:col>
      <xdr:colOff>0</xdr:colOff>
      <xdr:row>19</xdr:row>
      <xdr:rowOff>0</xdr:rowOff>
    </xdr:from>
    <xdr:to>
      <xdr:col>95</xdr:col>
      <xdr:colOff>0</xdr:colOff>
      <xdr:row>20</xdr:row>
      <xdr:rowOff>0</xdr:rowOff>
    </xdr:to>
    <xdr:cxnSp macro="">
      <xdr:nvCxnSpPr>
        <xdr:cNvPr id="4" name="直線コネクタ 3">
          <a:extLst>
            <a:ext uri="{FF2B5EF4-FFF2-40B4-BE49-F238E27FC236}">
              <a16:creationId xmlns:a16="http://schemas.microsoft.com/office/drawing/2014/main" id="{A2B89A33-65EC-4D8E-9356-AA63DA23C8C0}"/>
            </a:ext>
          </a:extLst>
        </xdr:cNvPr>
        <xdr:cNvCxnSpPr/>
      </xdr:nvCxnSpPr>
      <xdr:spPr>
        <a:xfrm flipV="1">
          <a:off x="10614660" y="26441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20</xdr:row>
      <xdr:rowOff>0</xdr:rowOff>
    </xdr:from>
    <xdr:to>
      <xdr:col>95</xdr:col>
      <xdr:colOff>0</xdr:colOff>
      <xdr:row>21</xdr:row>
      <xdr:rowOff>0</xdr:rowOff>
    </xdr:to>
    <xdr:cxnSp macro="">
      <xdr:nvCxnSpPr>
        <xdr:cNvPr id="13" name="直線コネクタ 12">
          <a:extLst>
            <a:ext uri="{FF2B5EF4-FFF2-40B4-BE49-F238E27FC236}">
              <a16:creationId xmlns:a16="http://schemas.microsoft.com/office/drawing/2014/main" id="{C8AD1BD8-5E21-42DE-8D6E-10C55133219D}"/>
            </a:ext>
          </a:extLst>
        </xdr:cNvPr>
        <xdr:cNvCxnSpPr/>
      </xdr:nvCxnSpPr>
      <xdr:spPr>
        <a:xfrm flipV="1">
          <a:off x="10614660" y="28422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21</xdr:row>
      <xdr:rowOff>0</xdr:rowOff>
    </xdr:from>
    <xdr:to>
      <xdr:col>95</xdr:col>
      <xdr:colOff>0</xdr:colOff>
      <xdr:row>22</xdr:row>
      <xdr:rowOff>0</xdr:rowOff>
    </xdr:to>
    <xdr:cxnSp macro="">
      <xdr:nvCxnSpPr>
        <xdr:cNvPr id="14" name="直線コネクタ 13">
          <a:extLst>
            <a:ext uri="{FF2B5EF4-FFF2-40B4-BE49-F238E27FC236}">
              <a16:creationId xmlns:a16="http://schemas.microsoft.com/office/drawing/2014/main" id="{E89A4DF6-9AAD-4DE5-8863-5E93D84C1441}"/>
            </a:ext>
          </a:extLst>
        </xdr:cNvPr>
        <xdr:cNvCxnSpPr/>
      </xdr:nvCxnSpPr>
      <xdr:spPr>
        <a:xfrm flipV="1">
          <a:off x="10614660" y="30403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22</xdr:row>
      <xdr:rowOff>0</xdr:rowOff>
    </xdr:from>
    <xdr:to>
      <xdr:col>95</xdr:col>
      <xdr:colOff>0</xdr:colOff>
      <xdr:row>23</xdr:row>
      <xdr:rowOff>0</xdr:rowOff>
    </xdr:to>
    <xdr:cxnSp macro="">
      <xdr:nvCxnSpPr>
        <xdr:cNvPr id="16" name="直線コネクタ 15">
          <a:extLst>
            <a:ext uri="{FF2B5EF4-FFF2-40B4-BE49-F238E27FC236}">
              <a16:creationId xmlns:a16="http://schemas.microsoft.com/office/drawing/2014/main" id="{A1FB2D20-60EE-4182-8ED6-ED7510507FF7}"/>
            </a:ext>
          </a:extLst>
        </xdr:cNvPr>
        <xdr:cNvCxnSpPr/>
      </xdr:nvCxnSpPr>
      <xdr:spPr>
        <a:xfrm flipV="1">
          <a:off x="10614660" y="32385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23</xdr:row>
      <xdr:rowOff>0</xdr:rowOff>
    </xdr:from>
    <xdr:to>
      <xdr:col>95</xdr:col>
      <xdr:colOff>0</xdr:colOff>
      <xdr:row>24</xdr:row>
      <xdr:rowOff>0</xdr:rowOff>
    </xdr:to>
    <xdr:cxnSp macro="">
      <xdr:nvCxnSpPr>
        <xdr:cNvPr id="17" name="直線コネクタ 16">
          <a:extLst>
            <a:ext uri="{FF2B5EF4-FFF2-40B4-BE49-F238E27FC236}">
              <a16:creationId xmlns:a16="http://schemas.microsoft.com/office/drawing/2014/main" id="{6FF2BEF0-C9B8-4513-BDF5-5FA6A42A2A2A}"/>
            </a:ext>
          </a:extLst>
        </xdr:cNvPr>
        <xdr:cNvCxnSpPr/>
      </xdr:nvCxnSpPr>
      <xdr:spPr>
        <a:xfrm flipV="1">
          <a:off x="10614660" y="34366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24</xdr:row>
      <xdr:rowOff>0</xdr:rowOff>
    </xdr:from>
    <xdr:to>
      <xdr:col>95</xdr:col>
      <xdr:colOff>0</xdr:colOff>
      <xdr:row>25</xdr:row>
      <xdr:rowOff>0</xdr:rowOff>
    </xdr:to>
    <xdr:cxnSp macro="">
      <xdr:nvCxnSpPr>
        <xdr:cNvPr id="18" name="直線コネクタ 17">
          <a:extLst>
            <a:ext uri="{FF2B5EF4-FFF2-40B4-BE49-F238E27FC236}">
              <a16:creationId xmlns:a16="http://schemas.microsoft.com/office/drawing/2014/main" id="{66F467F3-E7C8-462F-9C93-43BCC851F0F0}"/>
            </a:ext>
          </a:extLst>
        </xdr:cNvPr>
        <xdr:cNvCxnSpPr/>
      </xdr:nvCxnSpPr>
      <xdr:spPr>
        <a:xfrm flipV="1">
          <a:off x="10614660" y="36347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25</xdr:row>
      <xdr:rowOff>0</xdr:rowOff>
    </xdr:from>
    <xdr:to>
      <xdr:col>95</xdr:col>
      <xdr:colOff>0</xdr:colOff>
      <xdr:row>26</xdr:row>
      <xdr:rowOff>0</xdr:rowOff>
    </xdr:to>
    <xdr:cxnSp macro="">
      <xdr:nvCxnSpPr>
        <xdr:cNvPr id="19" name="直線コネクタ 18">
          <a:extLst>
            <a:ext uri="{FF2B5EF4-FFF2-40B4-BE49-F238E27FC236}">
              <a16:creationId xmlns:a16="http://schemas.microsoft.com/office/drawing/2014/main" id="{F4748100-FDF7-4B19-83BC-23414BC69778}"/>
            </a:ext>
          </a:extLst>
        </xdr:cNvPr>
        <xdr:cNvCxnSpPr/>
      </xdr:nvCxnSpPr>
      <xdr:spPr>
        <a:xfrm flipV="1">
          <a:off x="10614660" y="38328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26</xdr:row>
      <xdr:rowOff>0</xdr:rowOff>
    </xdr:from>
    <xdr:to>
      <xdr:col>95</xdr:col>
      <xdr:colOff>0</xdr:colOff>
      <xdr:row>27</xdr:row>
      <xdr:rowOff>0</xdr:rowOff>
    </xdr:to>
    <xdr:cxnSp macro="">
      <xdr:nvCxnSpPr>
        <xdr:cNvPr id="20" name="直線コネクタ 19">
          <a:extLst>
            <a:ext uri="{FF2B5EF4-FFF2-40B4-BE49-F238E27FC236}">
              <a16:creationId xmlns:a16="http://schemas.microsoft.com/office/drawing/2014/main" id="{A76FC4F0-7451-46FB-BDF6-FE83303C1E89}"/>
            </a:ext>
          </a:extLst>
        </xdr:cNvPr>
        <xdr:cNvCxnSpPr/>
      </xdr:nvCxnSpPr>
      <xdr:spPr>
        <a:xfrm flipV="1">
          <a:off x="10614660" y="40309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27</xdr:row>
      <xdr:rowOff>0</xdr:rowOff>
    </xdr:from>
    <xdr:to>
      <xdr:col>95</xdr:col>
      <xdr:colOff>0</xdr:colOff>
      <xdr:row>28</xdr:row>
      <xdr:rowOff>0</xdr:rowOff>
    </xdr:to>
    <xdr:cxnSp macro="">
      <xdr:nvCxnSpPr>
        <xdr:cNvPr id="22" name="直線コネクタ 21">
          <a:extLst>
            <a:ext uri="{FF2B5EF4-FFF2-40B4-BE49-F238E27FC236}">
              <a16:creationId xmlns:a16="http://schemas.microsoft.com/office/drawing/2014/main" id="{D6467165-B6CB-4402-834E-9B84B3D9FF94}"/>
            </a:ext>
          </a:extLst>
        </xdr:cNvPr>
        <xdr:cNvCxnSpPr/>
      </xdr:nvCxnSpPr>
      <xdr:spPr>
        <a:xfrm flipV="1">
          <a:off x="10614660" y="42291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28</xdr:row>
      <xdr:rowOff>0</xdr:rowOff>
    </xdr:from>
    <xdr:to>
      <xdr:col>95</xdr:col>
      <xdr:colOff>0</xdr:colOff>
      <xdr:row>29</xdr:row>
      <xdr:rowOff>0</xdr:rowOff>
    </xdr:to>
    <xdr:cxnSp macro="">
      <xdr:nvCxnSpPr>
        <xdr:cNvPr id="23" name="直線コネクタ 22">
          <a:extLst>
            <a:ext uri="{FF2B5EF4-FFF2-40B4-BE49-F238E27FC236}">
              <a16:creationId xmlns:a16="http://schemas.microsoft.com/office/drawing/2014/main" id="{0CBDA6FA-D306-4181-99AA-3FF9D4CFCD25}"/>
            </a:ext>
          </a:extLst>
        </xdr:cNvPr>
        <xdr:cNvCxnSpPr/>
      </xdr:nvCxnSpPr>
      <xdr:spPr>
        <a:xfrm flipV="1">
          <a:off x="10614660" y="44272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29</xdr:row>
      <xdr:rowOff>0</xdr:rowOff>
    </xdr:from>
    <xdr:to>
      <xdr:col>95</xdr:col>
      <xdr:colOff>0</xdr:colOff>
      <xdr:row>30</xdr:row>
      <xdr:rowOff>0</xdr:rowOff>
    </xdr:to>
    <xdr:cxnSp macro="">
      <xdr:nvCxnSpPr>
        <xdr:cNvPr id="25" name="直線コネクタ 24">
          <a:extLst>
            <a:ext uri="{FF2B5EF4-FFF2-40B4-BE49-F238E27FC236}">
              <a16:creationId xmlns:a16="http://schemas.microsoft.com/office/drawing/2014/main" id="{F9647330-F6B3-4115-A484-085FFEDABBFA}"/>
            </a:ext>
          </a:extLst>
        </xdr:cNvPr>
        <xdr:cNvCxnSpPr/>
      </xdr:nvCxnSpPr>
      <xdr:spPr>
        <a:xfrm flipV="1">
          <a:off x="10614660" y="46253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30</xdr:row>
      <xdr:rowOff>0</xdr:rowOff>
    </xdr:from>
    <xdr:to>
      <xdr:col>95</xdr:col>
      <xdr:colOff>0</xdr:colOff>
      <xdr:row>31</xdr:row>
      <xdr:rowOff>0</xdr:rowOff>
    </xdr:to>
    <xdr:cxnSp macro="">
      <xdr:nvCxnSpPr>
        <xdr:cNvPr id="26" name="直線コネクタ 25">
          <a:extLst>
            <a:ext uri="{FF2B5EF4-FFF2-40B4-BE49-F238E27FC236}">
              <a16:creationId xmlns:a16="http://schemas.microsoft.com/office/drawing/2014/main" id="{011B991E-0BE5-4E3F-99B5-0CEE6F66F458}"/>
            </a:ext>
          </a:extLst>
        </xdr:cNvPr>
        <xdr:cNvCxnSpPr/>
      </xdr:nvCxnSpPr>
      <xdr:spPr>
        <a:xfrm flipV="1">
          <a:off x="10614660" y="48234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31</xdr:row>
      <xdr:rowOff>0</xdr:rowOff>
    </xdr:from>
    <xdr:to>
      <xdr:col>95</xdr:col>
      <xdr:colOff>0</xdr:colOff>
      <xdr:row>32</xdr:row>
      <xdr:rowOff>0</xdr:rowOff>
    </xdr:to>
    <xdr:cxnSp macro="">
      <xdr:nvCxnSpPr>
        <xdr:cNvPr id="27" name="直線コネクタ 26">
          <a:extLst>
            <a:ext uri="{FF2B5EF4-FFF2-40B4-BE49-F238E27FC236}">
              <a16:creationId xmlns:a16="http://schemas.microsoft.com/office/drawing/2014/main" id="{AE1CE7EE-10FD-40E0-98F4-E35C3CBC3ABE}"/>
            </a:ext>
          </a:extLst>
        </xdr:cNvPr>
        <xdr:cNvCxnSpPr/>
      </xdr:nvCxnSpPr>
      <xdr:spPr>
        <a:xfrm flipV="1">
          <a:off x="10614660" y="50215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32</xdr:row>
      <xdr:rowOff>0</xdr:rowOff>
    </xdr:from>
    <xdr:to>
      <xdr:col>95</xdr:col>
      <xdr:colOff>0</xdr:colOff>
      <xdr:row>33</xdr:row>
      <xdr:rowOff>0</xdr:rowOff>
    </xdr:to>
    <xdr:cxnSp macro="">
      <xdr:nvCxnSpPr>
        <xdr:cNvPr id="28" name="直線コネクタ 27">
          <a:extLst>
            <a:ext uri="{FF2B5EF4-FFF2-40B4-BE49-F238E27FC236}">
              <a16:creationId xmlns:a16="http://schemas.microsoft.com/office/drawing/2014/main" id="{E97FE9F1-4205-4B82-A10E-A3004E48442E}"/>
            </a:ext>
          </a:extLst>
        </xdr:cNvPr>
        <xdr:cNvCxnSpPr/>
      </xdr:nvCxnSpPr>
      <xdr:spPr>
        <a:xfrm flipV="1">
          <a:off x="10614660" y="52197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33</xdr:row>
      <xdr:rowOff>0</xdr:rowOff>
    </xdr:from>
    <xdr:to>
      <xdr:col>95</xdr:col>
      <xdr:colOff>0</xdr:colOff>
      <xdr:row>34</xdr:row>
      <xdr:rowOff>0</xdr:rowOff>
    </xdr:to>
    <xdr:cxnSp macro="">
      <xdr:nvCxnSpPr>
        <xdr:cNvPr id="30" name="直線コネクタ 29">
          <a:extLst>
            <a:ext uri="{FF2B5EF4-FFF2-40B4-BE49-F238E27FC236}">
              <a16:creationId xmlns:a16="http://schemas.microsoft.com/office/drawing/2014/main" id="{1E77BD14-44FE-443A-A3FA-02B44C2026B9}"/>
            </a:ext>
          </a:extLst>
        </xdr:cNvPr>
        <xdr:cNvCxnSpPr/>
      </xdr:nvCxnSpPr>
      <xdr:spPr>
        <a:xfrm flipV="1">
          <a:off x="10614660" y="54178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34</xdr:row>
      <xdr:rowOff>0</xdr:rowOff>
    </xdr:from>
    <xdr:to>
      <xdr:col>95</xdr:col>
      <xdr:colOff>0</xdr:colOff>
      <xdr:row>35</xdr:row>
      <xdr:rowOff>0</xdr:rowOff>
    </xdr:to>
    <xdr:cxnSp macro="">
      <xdr:nvCxnSpPr>
        <xdr:cNvPr id="31" name="直線コネクタ 30">
          <a:extLst>
            <a:ext uri="{FF2B5EF4-FFF2-40B4-BE49-F238E27FC236}">
              <a16:creationId xmlns:a16="http://schemas.microsoft.com/office/drawing/2014/main" id="{6F99BFF7-69BA-4738-A5E2-610ED88CD053}"/>
            </a:ext>
          </a:extLst>
        </xdr:cNvPr>
        <xdr:cNvCxnSpPr/>
      </xdr:nvCxnSpPr>
      <xdr:spPr>
        <a:xfrm flipV="1">
          <a:off x="10614660" y="56159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35</xdr:row>
      <xdr:rowOff>0</xdr:rowOff>
    </xdr:from>
    <xdr:to>
      <xdr:col>95</xdr:col>
      <xdr:colOff>0</xdr:colOff>
      <xdr:row>36</xdr:row>
      <xdr:rowOff>0</xdr:rowOff>
    </xdr:to>
    <xdr:cxnSp macro="">
      <xdr:nvCxnSpPr>
        <xdr:cNvPr id="32" name="直線コネクタ 31">
          <a:extLst>
            <a:ext uri="{FF2B5EF4-FFF2-40B4-BE49-F238E27FC236}">
              <a16:creationId xmlns:a16="http://schemas.microsoft.com/office/drawing/2014/main" id="{13693D25-5BF4-4B14-B40D-F0E7C3D97AD7}"/>
            </a:ext>
          </a:extLst>
        </xdr:cNvPr>
        <xdr:cNvCxnSpPr/>
      </xdr:nvCxnSpPr>
      <xdr:spPr>
        <a:xfrm flipV="1">
          <a:off x="10614660" y="58140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39</xdr:row>
      <xdr:rowOff>0</xdr:rowOff>
    </xdr:from>
    <xdr:to>
      <xdr:col>95</xdr:col>
      <xdr:colOff>0</xdr:colOff>
      <xdr:row>41</xdr:row>
      <xdr:rowOff>0</xdr:rowOff>
    </xdr:to>
    <xdr:cxnSp macro="">
      <xdr:nvCxnSpPr>
        <xdr:cNvPr id="33" name="直線コネクタ 32">
          <a:extLst>
            <a:ext uri="{FF2B5EF4-FFF2-40B4-BE49-F238E27FC236}">
              <a16:creationId xmlns:a16="http://schemas.microsoft.com/office/drawing/2014/main" id="{D3FB08EF-03CA-4CEE-BB9D-1FC817A7598E}"/>
            </a:ext>
          </a:extLst>
        </xdr:cNvPr>
        <xdr:cNvCxnSpPr/>
      </xdr:nvCxnSpPr>
      <xdr:spPr>
        <a:xfrm flipV="1">
          <a:off x="10614660" y="6408420"/>
          <a:ext cx="1394460" cy="2514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37</xdr:row>
      <xdr:rowOff>0</xdr:rowOff>
    </xdr:from>
    <xdr:to>
      <xdr:col>95</xdr:col>
      <xdr:colOff>0</xdr:colOff>
      <xdr:row>39</xdr:row>
      <xdr:rowOff>0</xdr:rowOff>
    </xdr:to>
    <xdr:cxnSp macro="">
      <xdr:nvCxnSpPr>
        <xdr:cNvPr id="34" name="直線コネクタ 33">
          <a:extLst>
            <a:ext uri="{FF2B5EF4-FFF2-40B4-BE49-F238E27FC236}">
              <a16:creationId xmlns:a16="http://schemas.microsoft.com/office/drawing/2014/main" id="{93CDDAFF-9E5D-4255-B67E-AD8A45E71A27}"/>
            </a:ext>
          </a:extLst>
        </xdr:cNvPr>
        <xdr:cNvCxnSpPr/>
      </xdr:nvCxnSpPr>
      <xdr:spPr>
        <a:xfrm flipV="1">
          <a:off x="10614660" y="6088380"/>
          <a:ext cx="139446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54</xdr:row>
      <xdr:rowOff>0</xdr:rowOff>
    </xdr:from>
    <xdr:to>
      <xdr:col>11</xdr:col>
      <xdr:colOff>0</xdr:colOff>
      <xdr:row>57</xdr:row>
      <xdr:rowOff>0</xdr:rowOff>
    </xdr:to>
    <xdr:cxnSp macro="">
      <xdr:nvCxnSpPr>
        <xdr:cNvPr id="35" name="直線コネクタ 34">
          <a:extLst>
            <a:ext uri="{FF2B5EF4-FFF2-40B4-BE49-F238E27FC236}">
              <a16:creationId xmlns:a16="http://schemas.microsoft.com/office/drawing/2014/main" id="{3EAF78D6-2489-4AE4-919C-B4A78BC55743}"/>
            </a:ext>
          </a:extLst>
        </xdr:cNvPr>
        <xdr:cNvCxnSpPr/>
      </xdr:nvCxnSpPr>
      <xdr:spPr>
        <a:xfrm flipV="1">
          <a:off x="0" y="8328660"/>
          <a:ext cx="1356360" cy="381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54</xdr:row>
      <xdr:rowOff>0</xdr:rowOff>
    </xdr:from>
    <xdr:to>
      <xdr:col>22</xdr:col>
      <xdr:colOff>0</xdr:colOff>
      <xdr:row>60</xdr:row>
      <xdr:rowOff>0</xdr:rowOff>
    </xdr:to>
    <xdr:cxnSp macro="">
      <xdr:nvCxnSpPr>
        <xdr:cNvPr id="37" name="直線コネクタ 36">
          <a:extLst>
            <a:ext uri="{FF2B5EF4-FFF2-40B4-BE49-F238E27FC236}">
              <a16:creationId xmlns:a16="http://schemas.microsoft.com/office/drawing/2014/main" id="{3DBBA802-31D6-4EF0-B89E-BEE39B0C5EAA}"/>
            </a:ext>
          </a:extLst>
        </xdr:cNvPr>
        <xdr:cNvCxnSpPr/>
      </xdr:nvCxnSpPr>
      <xdr:spPr>
        <a:xfrm flipV="1">
          <a:off x="0" y="8328660"/>
          <a:ext cx="2750820" cy="762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54</xdr:row>
      <xdr:rowOff>0</xdr:rowOff>
    </xdr:from>
    <xdr:to>
      <xdr:col>33</xdr:col>
      <xdr:colOff>0</xdr:colOff>
      <xdr:row>60</xdr:row>
      <xdr:rowOff>0</xdr:rowOff>
    </xdr:to>
    <xdr:cxnSp macro="">
      <xdr:nvCxnSpPr>
        <xdr:cNvPr id="41" name="直線コネクタ 40">
          <a:extLst>
            <a:ext uri="{FF2B5EF4-FFF2-40B4-BE49-F238E27FC236}">
              <a16:creationId xmlns:a16="http://schemas.microsoft.com/office/drawing/2014/main" id="{586B0958-A879-4BBC-8BB6-EF5464D0B6D3}"/>
            </a:ext>
          </a:extLst>
        </xdr:cNvPr>
        <xdr:cNvCxnSpPr/>
      </xdr:nvCxnSpPr>
      <xdr:spPr>
        <a:xfrm flipV="1">
          <a:off x="1356360" y="8328660"/>
          <a:ext cx="2788920" cy="762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57</xdr:row>
      <xdr:rowOff>0</xdr:rowOff>
    </xdr:from>
    <xdr:to>
      <xdr:col>33</xdr:col>
      <xdr:colOff>0</xdr:colOff>
      <xdr:row>60</xdr:row>
      <xdr:rowOff>0</xdr:rowOff>
    </xdr:to>
    <xdr:cxnSp macro="">
      <xdr:nvCxnSpPr>
        <xdr:cNvPr id="50" name="直線コネクタ 49">
          <a:extLst>
            <a:ext uri="{FF2B5EF4-FFF2-40B4-BE49-F238E27FC236}">
              <a16:creationId xmlns:a16="http://schemas.microsoft.com/office/drawing/2014/main" id="{3B26D511-500B-456B-8170-25442862B9AE}"/>
            </a:ext>
          </a:extLst>
        </xdr:cNvPr>
        <xdr:cNvCxnSpPr/>
      </xdr:nvCxnSpPr>
      <xdr:spPr>
        <a:xfrm flipV="1">
          <a:off x="2750820" y="8709660"/>
          <a:ext cx="1394460" cy="381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B42D-913F-4157-8E01-E2A2C0369593}">
  <sheetPr codeName="Sheet2">
    <tabColor rgb="FF00B0F0"/>
  </sheetPr>
  <dimension ref="A1:R75"/>
  <sheetViews>
    <sheetView tabSelected="1" view="pageBreakPreview" zoomScale="80" zoomScaleNormal="70" zoomScaleSheetLayoutView="80" workbookViewId="0">
      <selection sqref="A1:R31"/>
    </sheetView>
  </sheetViews>
  <sheetFormatPr defaultColWidth="8.875" defaultRowHeight="15"/>
  <cols>
    <col min="1" max="1" width="9.125" style="1" customWidth="1"/>
    <col min="2" max="16384" width="8.875" style="1"/>
  </cols>
  <sheetData>
    <row r="1" spans="1:18" ht="13.15" customHeight="1">
      <c r="A1" s="179" t="s">
        <v>241</v>
      </c>
      <c r="B1" s="179"/>
      <c r="C1" s="179"/>
      <c r="D1" s="179"/>
      <c r="E1" s="179"/>
      <c r="F1" s="179"/>
      <c r="G1" s="179"/>
      <c r="H1" s="179"/>
      <c r="I1" s="179"/>
      <c r="J1" s="179"/>
      <c r="K1" s="179"/>
      <c r="L1" s="179"/>
      <c r="M1" s="179"/>
      <c r="N1" s="179"/>
      <c r="O1" s="179"/>
      <c r="P1" s="179"/>
      <c r="Q1" s="179"/>
      <c r="R1" s="179"/>
    </row>
    <row r="2" spans="1:18">
      <c r="A2" s="179"/>
      <c r="B2" s="179"/>
      <c r="C2" s="179"/>
      <c r="D2" s="179"/>
      <c r="E2" s="179"/>
      <c r="F2" s="179"/>
      <c r="G2" s="179"/>
      <c r="H2" s="179"/>
      <c r="I2" s="179"/>
      <c r="J2" s="179"/>
      <c r="K2" s="179"/>
      <c r="L2" s="179"/>
      <c r="M2" s="179"/>
      <c r="N2" s="179"/>
      <c r="O2" s="179"/>
      <c r="P2" s="179"/>
      <c r="Q2" s="179"/>
      <c r="R2" s="179"/>
    </row>
    <row r="3" spans="1:18">
      <c r="A3" s="179"/>
      <c r="B3" s="179"/>
      <c r="C3" s="179"/>
      <c r="D3" s="179"/>
      <c r="E3" s="179"/>
      <c r="F3" s="179"/>
      <c r="G3" s="179"/>
      <c r="H3" s="179"/>
      <c r="I3" s="179"/>
      <c r="J3" s="179"/>
      <c r="K3" s="179"/>
      <c r="L3" s="179"/>
      <c r="M3" s="179"/>
      <c r="N3" s="179"/>
      <c r="O3" s="179"/>
      <c r="P3" s="179"/>
      <c r="Q3" s="179"/>
      <c r="R3" s="179"/>
    </row>
    <row r="4" spans="1:18">
      <c r="A4" s="179"/>
      <c r="B4" s="179"/>
      <c r="C4" s="179"/>
      <c r="D4" s="179"/>
      <c r="E4" s="179"/>
      <c r="F4" s="179"/>
      <c r="G4" s="179"/>
      <c r="H4" s="179"/>
      <c r="I4" s="179"/>
      <c r="J4" s="179"/>
      <c r="K4" s="179"/>
      <c r="L4" s="179"/>
      <c r="M4" s="179"/>
      <c r="N4" s="179"/>
      <c r="O4" s="179"/>
      <c r="P4" s="179"/>
      <c r="Q4" s="179"/>
      <c r="R4" s="179"/>
    </row>
    <row r="5" spans="1:18">
      <c r="A5" s="179"/>
      <c r="B5" s="179"/>
      <c r="C5" s="179"/>
      <c r="D5" s="179"/>
      <c r="E5" s="179"/>
      <c r="F5" s="179"/>
      <c r="G5" s="179"/>
      <c r="H5" s="179"/>
      <c r="I5" s="179"/>
      <c r="J5" s="179"/>
      <c r="K5" s="179"/>
      <c r="L5" s="179"/>
      <c r="M5" s="179"/>
      <c r="N5" s="179"/>
      <c r="O5" s="179"/>
      <c r="P5" s="179"/>
      <c r="Q5" s="179"/>
      <c r="R5" s="179"/>
    </row>
    <row r="6" spans="1:18">
      <c r="A6" s="179"/>
      <c r="B6" s="179"/>
      <c r="C6" s="179"/>
      <c r="D6" s="179"/>
      <c r="E6" s="179"/>
      <c r="F6" s="179"/>
      <c r="G6" s="179"/>
      <c r="H6" s="179"/>
      <c r="I6" s="179"/>
      <c r="J6" s="179"/>
      <c r="K6" s="179"/>
      <c r="L6" s="179"/>
      <c r="M6" s="179"/>
      <c r="N6" s="179"/>
      <c r="O6" s="179"/>
      <c r="P6" s="179"/>
      <c r="Q6" s="179"/>
      <c r="R6" s="179"/>
    </row>
    <row r="7" spans="1:18">
      <c r="A7" s="179"/>
      <c r="B7" s="179"/>
      <c r="C7" s="179"/>
      <c r="D7" s="179"/>
      <c r="E7" s="179"/>
      <c r="F7" s="179"/>
      <c r="G7" s="179"/>
      <c r="H7" s="179"/>
      <c r="I7" s="179"/>
      <c r="J7" s="179"/>
      <c r="K7" s="179"/>
      <c r="L7" s="179"/>
      <c r="M7" s="179"/>
      <c r="N7" s="179"/>
      <c r="O7" s="179"/>
      <c r="P7" s="179"/>
      <c r="Q7" s="179"/>
      <c r="R7" s="179"/>
    </row>
    <row r="8" spans="1:18">
      <c r="A8" s="179"/>
      <c r="B8" s="179"/>
      <c r="C8" s="179"/>
      <c r="D8" s="179"/>
      <c r="E8" s="179"/>
      <c r="F8" s="179"/>
      <c r="G8" s="179"/>
      <c r="H8" s="179"/>
      <c r="I8" s="179"/>
      <c r="J8" s="179"/>
      <c r="K8" s="179"/>
      <c r="L8" s="179"/>
      <c r="M8" s="179"/>
      <c r="N8" s="179"/>
      <c r="O8" s="179"/>
      <c r="P8" s="179"/>
      <c r="Q8" s="179"/>
      <c r="R8" s="179"/>
    </row>
    <row r="9" spans="1:18">
      <c r="A9" s="179"/>
      <c r="B9" s="179"/>
      <c r="C9" s="179"/>
      <c r="D9" s="179"/>
      <c r="E9" s="179"/>
      <c r="F9" s="179"/>
      <c r="G9" s="179"/>
      <c r="H9" s="179"/>
      <c r="I9" s="179"/>
      <c r="J9" s="179"/>
      <c r="K9" s="179"/>
      <c r="L9" s="179"/>
      <c r="M9" s="179"/>
      <c r="N9" s="179"/>
      <c r="O9" s="179"/>
      <c r="P9" s="179"/>
      <c r="Q9" s="179"/>
      <c r="R9" s="179"/>
    </row>
    <row r="10" spans="1:18">
      <c r="A10" s="179"/>
      <c r="B10" s="179"/>
      <c r="C10" s="179"/>
      <c r="D10" s="179"/>
      <c r="E10" s="179"/>
      <c r="F10" s="179"/>
      <c r="G10" s="179"/>
      <c r="H10" s="179"/>
      <c r="I10" s="179"/>
      <c r="J10" s="179"/>
      <c r="K10" s="179"/>
      <c r="L10" s="179"/>
      <c r="M10" s="179"/>
      <c r="N10" s="179"/>
      <c r="O10" s="179"/>
      <c r="P10" s="179"/>
      <c r="Q10" s="179"/>
      <c r="R10" s="179"/>
    </row>
    <row r="11" spans="1:18">
      <c r="A11" s="179"/>
      <c r="B11" s="179"/>
      <c r="C11" s="179"/>
      <c r="D11" s="179"/>
      <c r="E11" s="179"/>
      <c r="F11" s="179"/>
      <c r="G11" s="179"/>
      <c r="H11" s="179"/>
      <c r="I11" s="179"/>
      <c r="J11" s="179"/>
      <c r="K11" s="179"/>
      <c r="L11" s="179"/>
      <c r="M11" s="179"/>
      <c r="N11" s="179"/>
      <c r="O11" s="179"/>
      <c r="P11" s="179"/>
      <c r="Q11" s="179"/>
      <c r="R11" s="179"/>
    </row>
    <row r="12" spans="1:18">
      <c r="A12" s="179"/>
      <c r="B12" s="179"/>
      <c r="C12" s="179"/>
      <c r="D12" s="179"/>
      <c r="E12" s="179"/>
      <c r="F12" s="179"/>
      <c r="G12" s="179"/>
      <c r="H12" s="179"/>
      <c r="I12" s="179"/>
      <c r="J12" s="179"/>
      <c r="K12" s="179"/>
      <c r="L12" s="179"/>
      <c r="M12" s="179"/>
      <c r="N12" s="179"/>
      <c r="O12" s="179"/>
      <c r="P12" s="179"/>
      <c r="Q12" s="179"/>
      <c r="R12" s="179"/>
    </row>
    <row r="13" spans="1:18">
      <c r="A13" s="179"/>
      <c r="B13" s="179"/>
      <c r="C13" s="179"/>
      <c r="D13" s="179"/>
      <c r="E13" s="179"/>
      <c r="F13" s="179"/>
      <c r="G13" s="179"/>
      <c r="H13" s="179"/>
      <c r="I13" s="179"/>
      <c r="J13" s="179"/>
      <c r="K13" s="179"/>
      <c r="L13" s="179"/>
      <c r="M13" s="179"/>
      <c r="N13" s="179"/>
      <c r="O13" s="179"/>
      <c r="P13" s="179"/>
      <c r="Q13" s="179"/>
      <c r="R13" s="179"/>
    </row>
    <row r="14" spans="1:18">
      <c r="A14" s="179"/>
      <c r="B14" s="179"/>
      <c r="C14" s="179"/>
      <c r="D14" s="179"/>
      <c r="E14" s="179"/>
      <c r="F14" s="179"/>
      <c r="G14" s="179"/>
      <c r="H14" s="179"/>
      <c r="I14" s="179"/>
      <c r="J14" s="179"/>
      <c r="K14" s="179"/>
      <c r="L14" s="179"/>
      <c r="M14" s="179"/>
      <c r="N14" s="179"/>
      <c r="O14" s="179"/>
      <c r="P14" s="179"/>
      <c r="Q14" s="179"/>
      <c r="R14" s="179"/>
    </row>
    <row r="15" spans="1:18">
      <c r="A15" s="179"/>
      <c r="B15" s="179"/>
      <c r="C15" s="179"/>
      <c r="D15" s="179"/>
      <c r="E15" s="179"/>
      <c r="F15" s="179"/>
      <c r="G15" s="179"/>
      <c r="H15" s="179"/>
      <c r="I15" s="179"/>
      <c r="J15" s="179"/>
      <c r="K15" s="179"/>
      <c r="L15" s="179"/>
      <c r="M15" s="179"/>
      <c r="N15" s="179"/>
      <c r="O15" s="179"/>
      <c r="P15" s="179"/>
      <c r="Q15" s="179"/>
      <c r="R15" s="179"/>
    </row>
    <row r="16" spans="1:18">
      <c r="A16" s="179"/>
      <c r="B16" s="179"/>
      <c r="C16" s="179"/>
      <c r="D16" s="179"/>
      <c r="E16" s="179"/>
      <c r="F16" s="179"/>
      <c r="G16" s="179"/>
      <c r="H16" s="179"/>
      <c r="I16" s="179"/>
      <c r="J16" s="179"/>
      <c r="K16" s="179"/>
      <c r="L16" s="179"/>
      <c r="M16" s="179"/>
      <c r="N16" s="179"/>
      <c r="O16" s="179"/>
      <c r="P16" s="179"/>
      <c r="Q16" s="179"/>
      <c r="R16" s="179"/>
    </row>
    <row r="17" spans="1:18">
      <c r="A17" s="179"/>
      <c r="B17" s="179"/>
      <c r="C17" s="179"/>
      <c r="D17" s="179"/>
      <c r="E17" s="179"/>
      <c r="F17" s="179"/>
      <c r="G17" s="179"/>
      <c r="H17" s="179"/>
      <c r="I17" s="179"/>
      <c r="J17" s="179"/>
      <c r="K17" s="179"/>
      <c r="L17" s="179"/>
      <c r="M17" s="179"/>
      <c r="N17" s="179"/>
      <c r="O17" s="179"/>
      <c r="P17" s="179"/>
      <c r="Q17" s="179"/>
      <c r="R17" s="179"/>
    </row>
    <row r="18" spans="1:18">
      <c r="A18" s="179"/>
      <c r="B18" s="179"/>
      <c r="C18" s="179"/>
      <c r="D18" s="179"/>
      <c r="E18" s="179"/>
      <c r="F18" s="179"/>
      <c r="G18" s="179"/>
      <c r="H18" s="179"/>
      <c r="I18" s="179"/>
      <c r="J18" s="179"/>
      <c r="K18" s="179"/>
      <c r="L18" s="179"/>
      <c r="M18" s="179"/>
      <c r="N18" s="179"/>
      <c r="O18" s="179"/>
      <c r="P18" s="179"/>
      <c r="Q18" s="179"/>
      <c r="R18" s="179"/>
    </row>
    <row r="19" spans="1:18">
      <c r="A19" s="179"/>
      <c r="B19" s="179"/>
      <c r="C19" s="179"/>
      <c r="D19" s="179"/>
      <c r="E19" s="179"/>
      <c r="F19" s="179"/>
      <c r="G19" s="179"/>
      <c r="H19" s="179"/>
      <c r="I19" s="179"/>
      <c r="J19" s="179"/>
      <c r="K19" s="179"/>
      <c r="L19" s="179"/>
      <c r="M19" s="179"/>
      <c r="N19" s="179"/>
      <c r="O19" s="179"/>
      <c r="P19" s="179"/>
      <c r="Q19" s="179"/>
      <c r="R19" s="179"/>
    </row>
    <row r="20" spans="1:18">
      <c r="A20" s="179"/>
      <c r="B20" s="179"/>
      <c r="C20" s="179"/>
      <c r="D20" s="179"/>
      <c r="E20" s="179"/>
      <c r="F20" s="179"/>
      <c r="G20" s="179"/>
      <c r="H20" s="179"/>
      <c r="I20" s="179"/>
      <c r="J20" s="179"/>
      <c r="K20" s="179"/>
      <c r="L20" s="179"/>
      <c r="M20" s="179"/>
      <c r="N20" s="179"/>
      <c r="O20" s="179"/>
      <c r="P20" s="179"/>
      <c r="Q20" s="179"/>
      <c r="R20" s="179"/>
    </row>
    <row r="21" spans="1:18">
      <c r="A21" s="179"/>
      <c r="B21" s="179"/>
      <c r="C21" s="179"/>
      <c r="D21" s="179"/>
      <c r="E21" s="179"/>
      <c r="F21" s="179"/>
      <c r="G21" s="179"/>
      <c r="H21" s="179"/>
      <c r="I21" s="179"/>
      <c r="J21" s="179"/>
      <c r="K21" s="179"/>
      <c r="L21" s="179"/>
      <c r="M21" s="179"/>
      <c r="N21" s="179"/>
      <c r="O21" s="179"/>
      <c r="P21" s="179"/>
      <c r="Q21" s="179"/>
      <c r="R21" s="179"/>
    </row>
    <row r="22" spans="1:18">
      <c r="A22" s="179"/>
      <c r="B22" s="179"/>
      <c r="C22" s="179"/>
      <c r="D22" s="179"/>
      <c r="E22" s="179"/>
      <c r="F22" s="179"/>
      <c r="G22" s="179"/>
      <c r="H22" s="179"/>
      <c r="I22" s="179"/>
      <c r="J22" s="179"/>
      <c r="K22" s="179"/>
      <c r="L22" s="179"/>
      <c r="M22" s="179"/>
      <c r="N22" s="179"/>
      <c r="O22" s="179"/>
      <c r="P22" s="179"/>
      <c r="Q22" s="179"/>
      <c r="R22" s="179"/>
    </row>
    <row r="23" spans="1:18">
      <c r="A23" s="179"/>
      <c r="B23" s="179"/>
      <c r="C23" s="179"/>
      <c r="D23" s="179"/>
      <c r="E23" s="179"/>
      <c r="F23" s="179"/>
      <c r="G23" s="179"/>
      <c r="H23" s="179"/>
      <c r="I23" s="179"/>
      <c r="J23" s="179"/>
      <c r="K23" s="179"/>
      <c r="L23" s="179"/>
      <c r="M23" s="179"/>
      <c r="N23" s="179"/>
      <c r="O23" s="179"/>
      <c r="P23" s="179"/>
      <c r="Q23" s="179"/>
      <c r="R23" s="179"/>
    </row>
    <row r="24" spans="1:18">
      <c r="A24" s="179"/>
      <c r="B24" s="179"/>
      <c r="C24" s="179"/>
      <c r="D24" s="179"/>
      <c r="E24" s="179"/>
      <c r="F24" s="179"/>
      <c r="G24" s="179"/>
      <c r="H24" s="179"/>
      <c r="I24" s="179"/>
      <c r="J24" s="179"/>
      <c r="K24" s="179"/>
      <c r="L24" s="179"/>
      <c r="M24" s="179"/>
      <c r="N24" s="179"/>
      <c r="O24" s="179"/>
      <c r="P24" s="179"/>
      <c r="Q24" s="179"/>
      <c r="R24" s="179"/>
    </row>
    <row r="25" spans="1:18">
      <c r="A25" s="179"/>
      <c r="B25" s="179"/>
      <c r="C25" s="179"/>
      <c r="D25" s="179"/>
      <c r="E25" s="179"/>
      <c r="F25" s="179"/>
      <c r="G25" s="179"/>
      <c r="H25" s="179"/>
      <c r="I25" s="179"/>
      <c r="J25" s="179"/>
      <c r="K25" s="179"/>
      <c r="L25" s="179"/>
      <c r="M25" s="179"/>
      <c r="N25" s="179"/>
      <c r="O25" s="179"/>
      <c r="P25" s="179"/>
      <c r="Q25" s="179"/>
      <c r="R25" s="179"/>
    </row>
    <row r="26" spans="1:18">
      <c r="A26" s="179"/>
      <c r="B26" s="179"/>
      <c r="C26" s="179"/>
      <c r="D26" s="179"/>
      <c r="E26" s="179"/>
      <c r="F26" s="179"/>
      <c r="G26" s="179"/>
      <c r="H26" s="179"/>
      <c r="I26" s="179"/>
      <c r="J26" s="179"/>
      <c r="K26" s="179"/>
      <c r="L26" s="179"/>
      <c r="M26" s="179"/>
      <c r="N26" s="179"/>
      <c r="O26" s="179"/>
      <c r="P26" s="179"/>
      <c r="Q26" s="179"/>
      <c r="R26" s="179"/>
    </row>
    <row r="27" spans="1:18">
      <c r="A27" s="179"/>
      <c r="B27" s="179"/>
      <c r="C27" s="179"/>
      <c r="D27" s="179"/>
      <c r="E27" s="179"/>
      <c r="F27" s="179"/>
      <c r="G27" s="179"/>
      <c r="H27" s="179"/>
      <c r="I27" s="179"/>
      <c r="J27" s="179"/>
      <c r="K27" s="179"/>
      <c r="L27" s="179"/>
      <c r="M27" s="179"/>
      <c r="N27" s="179"/>
      <c r="O27" s="179"/>
      <c r="P27" s="179"/>
      <c r="Q27" s="179"/>
      <c r="R27" s="179"/>
    </row>
    <row r="28" spans="1:18">
      <c r="A28" s="179"/>
      <c r="B28" s="179"/>
      <c r="C28" s="179"/>
      <c r="D28" s="179"/>
      <c r="E28" s="179"/>
      <c r="F28" s="179"/>
      <c r="G28" s="179"/>
      <c r="H28" s="179"/>
      <c r="I28" s="179"/>
      <c r="J28" s="179"/>
      <c r="K28" s="179"/>
      <c r="L28" s="179"/>
      <c r="M28" s="179"/>
      <c r="N28" s="179"/>
      <c r="O28" s="179"/>
      <c r="P28" s="179"/>
      <c r="Q28" s="179"/>
      <c r="R28" s="179"/>
    </row>
    <row r="29" spans="1:18">
      <c r="A29" s="179"/>
      <c r="B29" s="179"/>
      <c r="C29" s="179"/>
      <c r="D29" s="179"/>
      <c r="E29" s="179"/>
      <c r="F29" s="179"/>
      <c r="G29" s="179"/>
      <c r="H29" s="179"/>
      <c r="I29" s="179"/>
      <c r="J29" s="179"/>
      <c r="K29" s="179"/>
      <c r="L29" s="179"/>
      <c r="M29" s="179"/>
      <c r="N29" s="179"/>
      <c r="O29" s="179"/>
      <c r="P29" s="179"/>
      <c r="Q29" s="179"/>
      <c r="R29" s="179"/>
    </row>
    <row r="30" spans="1:18">
      <c r="A30" s="179"/>
      <c r="B30" s="179"/>
      <c r="C30" s="179"/>
      <c r="D30" s="179"/>
      <c r="E30" s="179"/>
      <c r="F30" s="179"/>
      <c r="G30" s="179"/>
      <c r="H30" s="179"/>
      <c r="I30" s="179"/>
      <c r="J30" s="179"/>
      <c r="K30" s="179"/>
      <c r="L30" s="179"/>
      <c r="M30" s="179"/>
      <c r="N30" s="179"/>
      <c r="O30" s="179"/>
      <c r="P30" s="179"/>
      <c r="Q30" s="179"/>
      <c r="R30" s="179"/>
    </row>
    <row r="31" spans="1:18">
      <c r="A31" s="179"/>
      <c r="B31" s="179"/>
      <c r="C31" s="179"/>
      <c r="D31" s="179"/>
      <c r="E31" s="179"/>
      <c r="F31" s="179"/>
      <c r="G31" s="179"/>
      <c r="H31" s="179"/>
      <c r="I31" s="179"/>
      <c r="J31" s="179"/>
      <c r="K31" s="179"/>
      <c r="L31" s="179"/>
      <c r="M31" s="179"/>
      <c r="N31" s="179"/>
      <c r="O31" s="179"/>
      <c r="P31" s="179"/>
      <c r="Q31" s="179"/>
      <c r="R31" s="179"/>
    </row>
    <row r="32" spans="1:18" ht="14.45" customHeight="1">
      <c r="A32" s="179" t="s">
        <v>113</v>
      </c>
      <c r="B32" s="179"/>
      <c r="C32" s="179"/>
      <c r="D32" s="179"/>
      <c r="E32" s="179"/>
      <c r="F32" s="179"/>
      <c r="G32" s="179"/>
      <c r="H32" s="179"/>
      <c r="I32" s="179"/>
      <c r="J32" s="179"/>
      <c r="K32" s="179"/>
      <c r="L32" s="179"/>
      <c r="M32" s="179"/>
      <c r="N32" s="179"/>
      <c r="O32" s="179"/>
      <c r="P32" s="179"/>
      <c r="Q32" s="179"/>
      <c r="R32" s="179"/>
    </row>
    <row r="33" spans="1:18">
      <c r="A33" s="179"/>
      <c r="B33" s="179"/>
      <c r="C33" s="179"/>
      <c r="D33" s="179"/>
      <c r="E33" s="179"/>
      <c r="F33" s="179"/>
      <c r="G33" s="179"/>
      <c r="H33" s="179"/>
      <c r="I33" s="179"/>
      <c r="J33" s="179"/>
      <c r="K33" s="179"/>
      <c r="L33" s="179"/>
      <c r="M33" s="179"/>
      <c r="N33" s="179"/>
      <c r="O33" s="179"/>
      <c r="P33" s="179"/>
      <c r="Q33" s="179"/>
      <c r="R33" s="179"/>
    </row>
    <row r="34" spans="1:18">
      <c r="A34" s="179"/>
      <c r="B34" s="179"/>
      <c r="C34" s="179"/>
      <c r="D34" s="179"/>
      <c r="E34" s="179"/>
      <c r="F34" s="179"/>
      <c r="G34" s="179"/>
      <c r="H34" s="179"/>
      <c r="I34" s="179"/>
      <c r="J34" s="179"/>
      <c r="K34" s="179"/>
      <c r="L34" s="179"/>
      <c r="M34" s="179"/>
      <c r="N34" s="179"/>
      <c r="O34" s="179"/>
      <c r="P34" s="179"/>
      <c r="Q34" s="179"/>
      <c r="R34" s="179"/>
    </row>
    <row r="35" spans="1:18">
      <c r="A35" s="179"/>
      <c r="B35" s="179"/>
      <c r="C35" s="179"/>
      <c r="D35" s="179"/>
      <c r="E35" s="179"/>
      <c r="F35" s="179"/>
      <c r="G35" s="179"/>
      <c r="H35" s="179"/>
      <c r="I35" s="179"/>
      <c r="J35" s="179"/>
      <c r="K35" s="179"/>
      <c r="L35" s="179"/>
      <c r="M35" s="179"/>
      <c r="N35" s="179"/>
      <c r="O35" s="179"/>
      <c r="P35" s="179"/>
      <c r="Q35" s="179"/>
      <c r="R35" s="179"/>
    </row>
    <row r="36" spans="1:18">
      <c r="A36" s="179"/>
      <c r="B36" s="179"/>
      <c r="C36" s="179"/>
      <c r="D36" s="179"/>
      <c r="E36" s="179"/>
      <c r="F36" s="179"/>
      <c r="G36" s="179"/>
      <c r="H36" s="179"/>
      <c r="I36" s="179"/>
      <c r="J36" s="179"/>
      <c r="K36" s="179"/>
      <c r="L36" s="179"/>
      <c r="M36" s="179"/>
      <c r="N36" s="179"/>
      <c r="O36" s="179"/>
      <c r="P36" s="179"/>
      <c r="Q36" s="179"/>
      <c r="R36" s="179"/>
    </row>
    <row r="37" spans="1:18">
      <c r="A37" s="179"/>
      <c r="B37" s="179"/>
      <c r="C37" s="179"/>
      <c r="D37" s="179"/>
      <c r="E37" s="179"/>
      <c r="F37" s="179"/>
      <c r="G37" s="179"/>
      <c r="H37" s="179"/>
      <c r="I37" s="179"/>
      <c r="J37" s="179"/>
      <c r="K37" s="179"/>
      <c r="L37" s="179"/>
      <c r="M37" s="179"/>
      <c r="N37" s="179"/>
      <c r="O37" s="179"/>
      <c r="P37" s="179"/>
      <c r="Q37" s="179"/>
      <c r="R37" s="179"/>
    </row>
    <row r="38" spans="1:18">
      <c r="A38" s="179"/>
      <c r="B38" s="179"/>
      <c r="C38" s="179"/>
      <c r="D38" s="179"/>
      <c r="E38" s="179"/>
      <c r="F38" s="179"/>
      <c r="G38" s="179"/>
      <c r="H38" s="179"/>
      <c r="I38" s="179"/>
      <c r="J38" s="179"/>
      <c r="K38" s="179"/>
      <c r="L38" s="179"/>
      <c r="M38" s="179"/>
      <c r="N38" s="179"/>
      <c r="O38" s="179"/>
      <c r="P38" s="179"/>
      <c r="Q38" s="179"/>
      <c r="R38" s="179"/>
    </row>
    <row r="39" spans="1:18">
      <c r="A39" s="179"/>
      <c r="B39" s="179"/>
      <c r="C39" s="179"/>
      <c r="D39" s="179"/>
      <c r="E39" s="179"/>
      <c r="F39" s="179"/>
      <c r="G39" s="179"/>
      <c r="H39" s="179"/>
      <c r="I39" s="179"/>
      <c r="J39" s="179"/>
      <c r="K39" s="179"/>
      <c r="L39" s="179"/>
      <c r="M39" s="179"/>
      <c r="N39" s="179"/>
      <c r="O39" s="179"/>
      <c r="P39" s="179"/>
      <c r="Q39" s="179"/>
      <c r="R39" s="179"/>
    </row>
    <row r="40" spans="1:18">
      <c r="A40" s="179"/>
      <c r="B40" s="179"/>
      <c r="C40" s="179"/>
      <c r="D40" s="179"/>
      <c r="E40" s="179"/>
      <c r="F40" s="179"/>
      <c r="G40" s="179"/>
      <c r="H40" s="179"/>
      <c r="I40" s="179"/>
      <c r="J40" s="179"/>
      <c r="K40" s="179"/>
      <c r="L40" s="179"/>
      <c r="M40" s="179"/>
      <c r="N40" s="179"/>
      <c r="O40" s="179"/>
      <c r="P40" s="179"/>
      <c r="Q40" s="179"/>
      <c r="R40" s="179"/>
    </row>
    <row r="41" spans="1:18">
      <c r="A41" s="179"/>
      <c r="B41" s="179"/>
      <c r="C41" s="179"/>
      <c r="D41" s="179"/>
      <c r="E41" s="179"/>
      <c r="F41" s="179"/>
      <c r="G41" s="179"/>
      <c r="H41" s="179"/>
      <c r="I41" s="179"/>
      <c r="J41" s="179"/>
      <c r="K41" s="179"/>
      <c r="L41" s="179"/>
      <c r="M41" s="179"/>
      <c r="N41" s="179"/>
      <c r="O41" s="179"/>
      <c r="P41" s="179"/>
      <c r="Q41" s="179"/>
      <c r="R41" s="179"/>
    </row>
    <row r="42" spans="1:18">
      <c r="A42" s="179"/>
      <c r="B42" s="179"/>
      <c r="C42" s="179"/>
      <c r="D42" s="179"/>
      <c r="E42" s="179"/>
      <c r="F42" s="179"/>
      <c r="G42" s="179"/>
      <c r="H42" s="179"/>
      <c r="I42" s="179"/>
      <c r="J42" s="179"/>
      <c r="K42" s="179"/>
      <c r="L42" s="179"/>
      <c r="M42" s="179"/>
      <c r="N42" s="179"/>
      <c r="O42" s="179"/>
      <c r="P42" s="179"/>
      <c r="Q42" s="179"/>
      <c r="R42" s="179"/>
    </row>
    <row r="43" spans="1:18">
      <c r="A43" s="179"/>
      <c r="B43" s="179"/>
      <c r="C43" s="179"/>
      <c r="D43" s="179"/>
      <c r="E43" s="179"/>
      <c r="F43" s="179"/>
      <c r="G43" s="179"/>
      <c r="H43" s="179"/>
      <c r="I43" s="179"/>
      <c r="J43" s="179"/>
      <c r="K43" s="179"/>
      <c r="L43" s="179"/>
      <c r="M43" s="179"/>
      <c r="N43" s="179"/>
      <c r="O43" s="179"/>
      <c r="P43" s="179"/>
      <c r="Q43" s="179"/>
      <c r="R43" s="179"/>
    </row>
    <row r="44" spans="1:18">
      <c r="A44" s="179"/>
      <c r="B44" s="179"/>
      <c r="C44" s="179"/>
      <c r="D44" s="179"/>
      <c r="E44" s="179"/>
      <c r="F44" s="179"/>
      <c r="G44" s="179"/>
      <c r="H44" s="179"/>
      <c r="I44" s="179"/>
      <c r="J44" s="179"/>
      <c r="K44" s="179"/>
      <c r="L44" s="179"/>
      <c r="M44" s="179"/>
      <c r="N44" s="179"/>
      <c r="O44" s="179"/>
      <c r="P44" s="179"/>
      <c r="Q44" s="179"/>
      <c r="R44" s="179"/>
    </row>
    <row r="45" spans="1:18">
      <c r="A45" s="179"/>
      <c r="B45" s="179"/>
      <c r="C45" s="179"/>
      <c r="D45" s="179"/>
      <c r="E45" s="179"/>
      <c r="F45" s="179"/>
      <c r="G45" s="179"/>
      <c r="H45" s="179"/>
      <c r="I45" s="179"/>
      <c r="J45" s="179"/>
      <c r="K45" s="179"/>
      <c r="L45" s="179"/>
      <c r="M45" s="179"/>
      <c r="N45" s="179"/>
      <c r="O45" s="179"/>
      <c r="P45" s="179"/>
      <c r="Q45" s="179"/>
      <c r="R45" s="179"/>
    </row>
    <row r="46" spans="1:18" ht="14.45" customHeight="1">
      <c r="A46" s="180" t="s">
        <v>114</v>
      </c>
      <c r="B46" s="180"/>
      <c r="C46" s="180"/>
      <c r="D46" s="180"/>
      <c r="E46" s="180"/>
      <c r="F46" s="180"/>
      <c r="G46" s="180"/>
      <c r="H46" s="180"/>
      <c r="I46" s="180"/>
      <c r="J46" s="159" t="s">
        <v>115</v>
      </c>
      <c r="K46" s="159"/>
      <c r="L46" s="159"/>
      <c r="M46" s="159"/>
      <c r="N46" s="159"/>
      <c r="O46" s="159"/>
      <c r="P46" s="159"/>
      <c r="Q46" s="159"/>
      <c r="R46" s="159"/>
    </row>
    <row r="47" spans="1:18" ht="14.45" customHeight="1">
      <c r="A47" s="154" t="s">
        <v>116</v>
      </c>
      <c r="B47" s="154"/>
      <c r="C47" s="154"/>
      <c r="D47" s="154" t="s">
        <v>117</v>
      </c>
      <c r="E47" s="154"/>
      <c r="F47" s="154"/>
      <c r="G47" s="154"/>
      <c r="H47" s="154"/>
      <c r="I47" s="154"/>
      <c r="J47" s="166" t="s">
        <v>116</v>
      </c>
      <c r="K47" s="166"/>
      <c r="L47" s="166"/>
      <c r="M47" s="166" t="s">
        <v>117</v>
      </c>
      <c r="N47" s="166"/>
      <c r="O47" s="166"/>
      <c r="P47" s="166"/>
      <c r="Q47" s="166"/>
      <c r="R47" s="166"/>
    </row>
    <row r="48" spans="1:18" ht="14.45" customHeight="1">
      <c r="A48" s="178" t="s">
        <v>118</v>
      </c>
      <c r="B48" s="173"/>
      <c r="C48" s="174"/>
      <c r="D48" s="155" t="s">
        <v>119</v>
      </c>
      <c r="E48" s="155"/>
      <c r="F48" s="155"/>
      <c r="G48" s="155"/>
      <c r="H48" s="155"/>
      <c r="I48" s="155"/>
      <c r="J48" s="159" t="s">
        <v>120</v>
      </c>
      <c r="K48" s="159"/>
      <c r="L48" s="159"/>
      <c r="M48" s="167" t="s">
        <v>121</v>
      </c>
      <c r="N48" s="168"/>
      <c r="O48" s="168"/>
      <c r="P48" s="168"/>
      <c r="Q48" s="168"/>
      <c r="R48" s="169"/>
    </row>
    <row r="49" spans="1:18" ht="14.45" customHeight="1">
      <c r="A49" s="175"/>
      <c r="B49" s="176"/>
      <c r="C49" s="177"/>
      <c r="D49" s="155"/>
      <c r="E49" s="155"/>
      <c r="F49" s="155"/>
      <c r="G49" s="155"/>
      <c r="H49" s="155"/>
      <c r="I49" s="155"/>
      <c r="J49" s="159" t="s">
        <v>122</v>
      </c>
      <c r="K49" s="159"/>
      <c r="L49" s="159"/>
      <c r="M49" s="167" t="s">
        <v>123</v>
      </c>
      <c r="N49" s="168"/>
      <c r="O49" s="168"/>
      <c r="P49" s="168"/>
      <c r="Q49" s="168"/>
      <c r="R49" s="169"/>
    </row>
    <row r="50" spans="1:18" ht="14.45" customHeight="1">
      <c r="A50" s="154" t="s">
        <v>124</v>
      </c>
      <c r="B50" s="173"/>
      <c r="C50" s="174"/>
      <c r="D50" s="155" t="s">
        <v>125</v>
      </c>
      <c r="E50" s="155"/>
      <c r="F50" s="155"/>
      <c r="G50" s="155"/>
      <c r="H50" s="155"/>
      <c r="I50" s="155"/>
      <c r="J50" s="159" t="s">
        <v>126</v>
      </c>
      <c r="K50" s="159"/>
      <c r="L50" s="159"/>
      <c r="M50" s="170" t="s">
        <v>127</v>
      </c>
      <c r="N50" s="171"/>
      <c r="O50" s="171"/>
      <c r="P50" s="171"/>
      <c r="Q50" s="171"/>
      <c r="R50" s="172"/>
    </row>
    <row r="51" spans="1:18" ht="14.45" customHeight="1">
      <c r="A51" s="175"/>
      <c r="B51" s="176"/>
      <c r="C51" s="177"/>
      <c r="D51" s="155"/>
      <c r="E51" s="155"/>
      <c r="F51" s="155"/>
      <c r="G51" s="155"/>
      <c r="H51" s="155"/>
      <c r="I51" s="155"/>
      <c r="J51" s="159" t="s">
        <v>128</v>
      </c>
      <c r="K51" s="159"/>
      <c r="L51" s="159"/>
      <c r="M51" s="170" t="s">
        <v>127</v>
      </c>
      <c r="N51" s="171"/>
      <c r="O51" s="171"/>
      <c r="P51" s="171"/>
      <c r="Q51" s="171"/>
      <c r="R51" s="172"/>
    </row>
    <row r="52" spans="1:18" ht="14.45" customHeight="1">
      <c r="A52" s="154" t="s">
        <v>129</v>
      </c>
      <c r="B52" s="154"/>
      <c r="C52" s="154"/>
      <c r="D52" s="155" t="s">
        <v>130</v>
      </c>
      <c r="E52" s="155"/>
      <c r="F52" s="155"/>
      <c r="G52" s="155"/>
      <c r="H52" s="155"/>
      <c r="I52" s="155"/>
      <c r="J52" s="159" t="s">
        <v>131</v>
      </c>
      <c r="K52" s="159"/>
      <c r="L52" s="159"/>
      <c r="M52" s="170" t="s">
        <v>127</v>
      </c>
      <c r="N52" s="171"/>
      <c r="O52" s="171"/>
      <c r="P52" s="171"/>
      <c r="Q52" s="171"/>
      <c r="R52" s="172"/>
    </row>
    <row r="53" spans="1:18" ht="14.45" customHeight="1">
      <c r="A53" s="154"/>
      <c r="B53" s="154"/>
      <c r="C53" s="154"/>
      <c r="D53" s="155"/>
      <c r="E53" s="155"/>
      <c r="F53" s="155"/>
      <c r="G53" s="155"/>
      <c r="H53" s="155"/>
      <c r="I53" s="155"/>
      <c r="J53" s="159" t="s">
        <v>132</v>
      </c>
      <c r="K53" s="159"/>
      <c r="L53" s="159"/>
      <c r="M53" s="167" t="s">
        <v>133</v>
      </c>
      <c r="N53" s="168"/>
      <c r="O53" s="168"/>
      <c r="P53" s="168"/>
      <c r="Q53" s="168"/>
      <c r="R53" s="169"/>
    </row>
    <row r="54" spans="1:18" ht="14.45" customHeight="1">
      <c r="A54" s="154" t="s">
        <v>134</v>
      </c>
      <c r="B54" s="154"/>
      <c r="C54" s="154"/>
      <c r="D54" s="155"/>
      <c r="E54" s="155"/>
      <c r="F54" s="155"/>
      <c r="G54" s="155"/>
      <c r="H54" s="155"/>
      <c r="I54" s="155"/>
      <c r="J54" s="159" t="s">
        <v>135</v>
      </c>
      <c r="K54" s="159"/>
      <c r="L54" s="159"/>
      <c r="M54" s="170" t="s">
        <v>127</v>
      </c>
      <c r="N54" s="171"/>
      <c r="O54" s="171"/>
      <c r="P54" s="171"/>
      <c r="Q54" s="171"/>
      <c r="R54" s="172"/>
    </row>
    <row r="55" spans="1:18" ht="14.45" customHeight="1">
      <c r="A55" s="154" t="s">
        <v>136</v>
      </c>
      <c r="B55" s="154"/>
      <c r="C55" s="154"/>
      <c r="D55" s="155"/>
      <c r="E55" s="155"/>
      <c r="F55" s="155"/>
      <c r="G55" s="155"/>
      <c r="H55" s="155"/>
      <c r="I55" s="155"/>
      <c r="J55" s="159" t="s">
        <v>137</v>
      </c>
      <c r="K55" s="159"/>
      <c r="L55" s="159"/>
      <c r="M55" s="167" t="s">
        <v>138</v>
      </c>
      <c r="N55" s="168"/>
      <c r="O55" s="168"/>
      <c r="P55" s="168"/>
      <c r="Q55" s="168"/>
      <c r="R55" s="169"/>
    </row>
    <row r="56" spans="1:18" ht="14.45" customHeight="1">
      <c r="A56" s="154" t="s">
        <v>139</v>
      </c>
      <c r="B56" s="154"/>
      <c r="C56" s="154"/>
      <c r="D56" s="155" t="s">
        <v>140</v>
      </c>
      <c r="E56" s="155"/>
      <c r="F56" s="155"/>
      <c r="G56" s="155"/>
      <c r="H56" s="155"/>
      <c r="I56" s="155"/>
      <c r="J56" s="159" t="s">
        <v>141</v>
      </c>
      <c r="K56" s="159"/>
      <c r="L56" s="159"/>
      <c r="M56" s="167"/>
      <c r="N56" s="168"/>
      <c r="O56" s="168"/>
      <c r="P56" s="168"/>
      <c r="Q56" s="168"/>
      <c r="R56" s="169"/>
    </row>
    <row r="57" spans="1:18" ht="14.45" customHeight="1">
      <c r="A57" s="154" t="s">
        <v>142</v>
      </c>
      <c r="B57" s="154"/>
      <c r="C57" s="154"/>
      <c r="D57" s="155"/>
      <c r="E57" s="155"/>
      <c r="F57" s="155"/>
      <c r="G57" s="155"/>
      <c r="H57" s="155"/>
      <c r="I57" s="155"/>
      <c r="J57" s="159" t="s">
        <v>143</v>
      </c>
      <c r="K57" s="159"/>
      <c r="L57" s="159"/>
      <c r="M57" s="167" t="s">
        <v>144</v>
      </c>
      <c r="N57" s="168"/>
      <c r="O57" s="168"/>
      <c r="P57" s="168"/>
      <c r="Q57" s="168"/>
      <c r="R57" s="169"/>
    </row>
    <row r="58" spans="1:18" ht="14.45" customHeight="1">
      <c r="A58" s="154" t="s">
        <v>145</v>
      </c>
      <c r="B58" s="154"/>
      <c r="C58" s="154"/>
      <c r="D58" s="155"/>
      <c r="E58" s="155"/>
      <c r="F58" s="155"/>
      <c r="G58" s="155"/>
      <c r="H58" s="155"/>
      <c r="I58" s="155"/>
      <c r="J58" s="159" t="s">
        <v>146</v>
      </c>
      <c r="K58" s="159"/>
      <c r="L58" s="159"/>
      <c r="M58" s="167" t="s">
        <v>147</v>
      </c>
      <c r="N58" s="168"/>
      <c r="O58" s="168"/>
      <c r="P58" s="168"/>
      <c r="Q58" s="168"/>
      <c r="R58" s="169"/>
    </row>
    <row r="59" spans="1:18" ht="14.45" customHeight="1">
      <c r="A59" s="154" t="s">
        <v>148</v>
      </c>
      <c r="B59" s="154"/>
      <c r="C59" s="154"/>
      <c r="D59" s="155"/>
      <c r="E59" s="155"/>
      <c r="F59" s="155"/>
      <c r="G59" s="155"/>
      <c r="H59" s="155"/>
      <c r="I59" s="155"/>
      <c r="J59" s="166" t="s">
        <v>149</v>
      </c>
      <c r="K59" s="166"/>
      <c r="L59" s="166"/>
      <c r="M59" s="160" t="s">
        <v>150</v>
      </c>
      <c r="N59" s="161"/>
      <c r="O59" s="161"/>
      <c r="P59" s="161"/>
      <c r="Q59" s="161"/>
      <c r="R59" s="162"/>
    </row>
    <row r="60" spans="1:18" ht="14.45" customHeight="1">
      <c r="A60" s="154" t="s">
        <v>151</v>
      </c>
      <c r="B60" s="154"/>
      <c r="C60" s="154"/>
      <c r="D60" s="155" t="s">
        <v>152</v>
      </c>
      <c r="E60" s="155"/>
      <c r="F60" s="155"/>
      <c r="G60" s="155"/>
      <c r="H60" s="155"/>
      <c r="I60" s="155"/>
      <c r="J60" s="166"/>
      <c r="K60" s="166"/>
      <c r="L60" s="166"/>
      <c r="M60" s="163"/>
      <c r="N60" s="164"/>
      <c r="O60" s="164"/>
      <c r="P60" s="164"/>
      <c r="Q60" s="164"/>
      <c r="R60" s="165"/>
    </row>
    <row r="61" spans="1:18" ht="14.45" customHeight="1">
      <c r="A61" s="154" t="s">
        <v>153</v>
      </c>
      <c r="B61" s="154"/>
      <c r="C61" s="154"/>
      <c r="D61" s="155" t="s">
        <v>154</v>
      </c>
      <c r="E61" s="155"/>
      <c r="F61" s="155"/>
      <c r="G61" s="155"/>
      <c r="H61" s="155"/>
      <c r="I61" s="155"/>
      <c r="J61" s="166" t="s">
        <v>155</v>
      </c>
      <c r="K61" s="166"/>
      <c r="L61" s="166"/>
      <c r="M61" s="160" t="s">
        <v>156</v>
      </c>
      <c r="N61" s="161"/>
      <c r="O61" s="161"/>
      <c r="P61" s="161"/>
      <c r="Q61" s="161"/>
      <c r="R61" s="162"/>
    </row>
    <row r="62" spans="1:18" ht="14.45" customHeight="1">
      <c r="A62" s="154" t="s">
        <v>157</v>
      </c>
      <c r="B62" s="154"/>
      <c r="C62" s="154"/>
      <c r="D62" s="155" t="s">
        <v>158</v>
      </c>
      <c r="E62" s="155"/>
      <c r="F62" s="155"/>
      <c r="G62" s="155"/>
      <c r="H62" s="155"/>
      <c r="I62" s="155"/>
      <c r="J62" s="166"/>
      <c r="K62" s="166"/>
      <c r="L62" s="166"/>
      <c r="M62" s="163"/>
      <c r="N62" s="164"/>
      <c r="O62" s="164"/>
      <c r="P62" s="164"/>
      <c r="Q62" s="164"/>
      <c r="R62" s="165"/>
    </row>
    <row r="63" spans="1:18" ht="14.45" customHeight="1">
      <c r="A63" s="154" t="s">
        <v>159</v>
      </c>
      <c r="B63" s="154"/>
      <c r="C63" s="154"/>
      <c r="D63" s="155"/>
      <c r="E63" s="155"/>
      <c r="F63" s="155"/>
      <c r="G63" s="155"/>
      <c r="H63" s="155"/>
      <c r="I63" s="155"/>
      <c r="J63" s="159" t="s">
        <v>160</v>
      </c>
      <c r="K63" s="159"/>
      <c r="L63" s="159"/>
      <c r="M63" s="160" t="s">
        <v>161</v>
      </c>
      <c r="N63" s="161"/>
      <c r="O63" s="161"/>
      <c r="P63" s="161"/>
      <c r="Q63" s="161"/>
      <c r="R63" s="162"/>
    </row>
    <row r="64" spans="1:18" ht="14.45" customHeight="1">
      <c r="A64" s="154" t="s">
        <v>162</v>
      </c>
      <c r="B64" s="154"/>
      <c r="C64" s="154"/>
      <c r="D64" s="155" t="s">
        <v>163</v>
      </c>
      <c r="E64" s="155"/>
      <c r="F64" s="155"/>
      <c r="G64" s="155"/>
      <c r="H64" s="155"/>
      <c r="I64" s="155"/>
      <c r="J64" s="159"/>
      <c r="K64" s="159"/>
      <c r="L64" s="159"/>
      <c r="M64" s="163"/>
      <c r="N64" s="164"/>
      <c r="O64" s="164"/>
      <c r="P64" s="164"/>
      <c r="Q64" s="164"/>
      <c r="R64" s="165"/>
    </row>
    <row r="65" spans="1:18" ht="14.45" customHeight="1">
      <c r="A65" s="154" t="s">
        <v>164</v>
      </c>
      <c r="B65" s="154"/>
      <c r="C65" s="154"/>
      <c r="D65" s="155" t="s">
        <v>165</v>
      </c>
      <c r="E65" s="155"/>
      <c r="F65" s="155"/>
      <c r="G65" s="155"/>
      <c r="H65" s="155"/>
      <c r="I65" s="155"/>
      <c r="J65" s="156"/>
      <c r="K65" s="157"/>
      <c r="L65" s="157"/>
      <c r="M65" s="158"/>
      <c r="N65" s="158"/>
      <c r="O65" s="158"/>
      <c r="P65" s="158"/>
      <c r="Q65" s="158"/>
      <c r="R65" s="158"/>
    </row>
    <row r="66" spans="1:18" ht="14.45" customHeight="1">
      <c r="A66" s="154" t="s">
        <v>166</v>
      </c>
      <c r="B66" s="154"/>
      <c r="C66" s="154"/>
      <c r="D66" s="155" t="s">
        <v>167</v>
      </c>
      <c r="E66" s="155"/>
      <c r="F66" s="155"/>
      <c r="G66" s="155"/>
      <c r="H66" s="155"/>
      <c r="I66" s="155"/>
      <c r="J66" s="138"/>
      <c r="K66" s="139"/>
      <c r="L66" s="139"/>
      <c r="M66" s="140"/>
      <c r="N66" s="140"/>
      <c r="O66" s="140"/>
      <c r="P66" s="140"/>
      <c r="Q66" s="140"/>
      <c r="R66" s="140"/>
    </row>
    <row r="67" spans="1:18" ht="14.45" customHeight="1">
      <c r="A67" s="154" t="s">
        <v>168</v>
      </c>
      <c r="B67" s="154"/>
      <c r="C67" s="154"/>
      <c r="D67" s="155" t="s">
        <v>169</v>
      </c>
      <c r="E67" s="155"/>
      <c r="F67" s="155"/>
      <c r="G67" s="155"/>
      <c r="H67" s="155"/>
      <c r="I67" s="155"/>
      <c r="J67" s="138"/>
      <c r="K67" s="139"/>
      <c r="L67" s="139"/>
      <c r="M67" s="140"/>
      <c r="N67" s="140"/>
      <c r="O67" s="140"/>
      <c r="P67" s="140"/>
      <c r="Q67" s="140"/>
      <c r="R67" s="140"/>
    </row>
    <row r="68" spans="1:18" ht="14.45" customHeight="1">
      <c r="A68" s="154" t="s">
        <v>170</v>
      </c>
      <c r="B68" s="154"/>
      <c r="C68" s="154"/>
      <c r="D68" s="155" t="s">
        <v>171</v>
      </c>
      <c r="E68" s="155"/>
      <c r="F68" s="155"/>
      <c r="G68" s="155"/>
      <c r="H68" s="155"/>
      <c r="I68" s="155"/>
      <c r="J68" s="138"/>
      <c r="K68" s="139"/>
      <c r="L68" s="139"/>
      <c r="M68" s="140"/>
      <c r="N68" s="140"/>
      <c r="O68" s="140"/>
      <c r="P68" s="140"/>
      <c r="Q68" s="140"/>
      <c r="R68" s="140"/>
    </row>
    <row r="69" spans="1:18" ht="14.45" customHeight="1">
      <c r="A69" s="154" t="s">
        <v>172</v>
      </c>
      <c r="B69" s="154"/>
      <c r="C69" s="154"/>
      <c r="D69" s="155" t="s">
        <v>173</v>
      </c>
      <c r="E69" s="155"/>
      <c r="F69" s="155"/>
      <c r="G69" s="155"/>
      <c r="H69" s="155"/>
      <c r="I69" s="155"/>
      <c r="J69" s="138"/>
      <c r="K69" s="139"/>
      <c r="L69" s="139"/>
      <c r="M69" s="140"/>
      <c r="N69" s="140"/>
      <c r="O69" s="140"/>
      <c r="P69" s="140"/>
      <c r="Q69" s="140"/>
      <c r="R69" s="140"/>
    </row>
    <row r="70" spans="1:18" ht="14.45" customHeight="1">
      <c r="A70" s="154"/>
      <c r="B70" s="154"/>
      <c r="C70" s="154"/>
      <c r="D70" s="155"/>
      <c r="E70" s="155"/>
      <c r="F70" s="155"/>
      <c r="G70" s="155"/>
      <c r="H70" s="155"/>
      <c r="I70" s="155"/>
      <c r="J70" s="138"/>
      <c r="K70" s="139"/>
      <c r="L70" s="139"/>
      <c r="M70" s="140"/>
      <c r="N70" s="140"/>
      <c r="O70" s="140"/>
      <c r="P70" s="140"/>
      <c r="Q70" s="140"/>
      <c r="R70" s="140"/>
    </row>
    <row r="71" spans="1:18" ht="14.45" customHeight="1">
      <c r="A71" s="136" t="s">
        <v>174</v>
      </c>
      <c r="B71" s="136"/>
      <c r="C71" s="136"/>
      <c r="D71" s="141" t="s">
        <v>175</v>
      </c>
      <c r="E71" s="141"/>
      <c r="F71" s="141"/>
      <c r="G71" s="141"/>
      <c r="H71" s="141"/>
      <c r="I71" s="141"/>
      <c r="J71" s="138"/>
      <c r="K71" s="139"/>
      <c r="L71" s="139"/>
      <c r="M71" s="140"/>
      <c r="N71" s="140"/>
      <c r="O71" s="140"/>
      <c r="P71" s="140"/>
      <c r="Q71" s="140"/>
      <c r="R71" s="140"/>
    </row>
    <row r="72" spans="1:18" ht="14.45" customHeight="1">
      <c r="A72" s="142" t="s">
        <v>176</v>
      </c>
      <c r="B72" s="143"/>
      <c r="C72" s="144"/>
      <c r="D72" s="148" t="s">
        <v>177</v>
      </c>
      <c r="E72" s="149"/>
      <c r="F72" s="149"/>
      <c r="G72" s="149"/>
      <c r="H72" s="149"/>
      <c r="I72" s="150"/>
      <c r="J72" s="138"/>
      <c r="K72" s="139"/>
      <c r="L72" s="139"/>
      <c r="M72" s="140"/>
      <c r="N72" s="140"/>
      <c r="O72" s="140"/>
      <c r="P72" s="140"/>
      <c r="Q72" s="140"/>
      <c r="R72" s="140"/>
    </row>
    <row r="73" spans="1:18" ht="14.45" customHeight="1">
      <c r="A73" s="145"/>
      <c r="B73" s="146"/>
      <c r="C73" s="147"/>
      <c r="D73" s="151"/>
      <c r="E73" s="152"/>
      <c r="F73" s="152"/>
      <c r="G73" s="152"/>
      <c r="H73" s="152"/>
      <c r="I73" s="153"/>
      <c r="J73" s="138"/>
      <c r="K73" s="139"/>
      <c r="L73" s="139"/>
      <c r="M73" s="140"/>
      <c r="N73" s="140"/>
      <c r="O73" s="140"/>
      <c r="P73" s="140"/>
      <c r="Q73" s="140"/>
      <c r="R73" s="140"/>
    </row>
    <row r="74" spans="1:18" ht="14.45" customHeight="1">
      <c r="A74" s="136" t="s">
        <v>178</v>
      </c>
      <c r="B74" s="136"/>
      <c r="C74" s="136"/>
      <c r="D74" s="137" t="s">
        <v>179</v>
      </c>
      <c r="E74" s="137"/>
      <c r="F74" s="137"/>
      <c r="G74" s="137"/>
      <c r="H74" s="137"/>
      <c r="I74" s="137"/>
      <c r="J74" s="138"/>
      <c r="K74" s="139"/>
      <c r="L74" s="139"/>
      <c r="M74" s="140"/>
      <c r="N74" s="140"/>
      <c r="O74" s="140"/>
      <c r="P74" s="140"/>
      <c r="Q74" s="140"/>
      <c r="R74" s="140"/>
    </row>
    <row r="75" spans="1:18" ht="14.45" customHeight="1">
      <c r="A75" s="136"/>
      <c r="B75" s="136"/>
      <c r="C75" s="136"/>
      <c r="D75" s="137"/>
      <c r="E75" s="137"/>
      <c r="F75" s="137"/>
      <c r="G75" s="137"/>
      <c r="H75" s="137"/>
      <c r="I75" s="137"/>
      <c r="J75" s="138"/>
      <c r="K75" s="139"/>
      <c r="L75" s="139"/>
      <c r="M75" s="140"/>
      <c r="N75" s="140"/>
      <c r="O75" s="140"/>
      <c r="P75" s="140"/>
      <c r="Q75" s="140"/>
      <c r="R75" s="140"/>
    </row>
  </sheetData>
  <mergeCells count="102">
    <mergeCell ref="A48:C49"/>
    <mergeCell ref="D48:I49"/>
    <mergeCell ref="J48:L48"/>
    <mergeCell ref="M48:R48"/>
    <mergeCell ref="J49:L49"/>
    <mergeCell ref="M49:R49"/>
    <mergeCell ref="A1:R31"/>
    <mergeCell ref="A32:R45"/>
    <mergeCell ref="A46:I46"/>
    <mergeCell ref="J46:R46"/>
    <mergeCell ref="A47:C47"/>
    <mergeCell ref="D47:I47"/>
    <mergeCell ref="J47:L47"/>
    <mergeCell ref="M47:R47"/>
    <mergeCell ref="A52:C53"/>
    <mergeCell ref="D52:I53"/>
    <mergeCell ref="J52:L52"/>
    <mergeCell ref="M52:R52"/>
    <mergeCell ref="J53:L53"/>
    <mergeCell ref="M53:R53"/>
    <mergeCell ref="A50:C51"/>
    <mergeCell ref="D50:I51"/>
    <mergeCell ref="J50:L50"/>
    <mergeCell ref="M50:R50"/>
    <mergeCell ref="J51:L51"/>
    <mergeCell ref="M51:R51"/>
    <mergeCell ref="A56:C56"/>
    <mergeCell ref="D56:I56"/>
    <mergeCell ref="J56:L56"/>
    <mergeCell ref="M56:R56"/>
    <mergeCell ref="A57:C57"/>
    <mergeCell ref="D57:I57"/>
    <mergeCell ref="J57:L57"/>
    <mergeCell ref="M57:R57"/>
    <mergeCell ref="A54:C54"/>
    <mergeCell ref="D54:I54"/>
    <mergeCell ref="J54:L54"/>
    <mergeCell ref="M54:R54"/>
    <mergeCell ref="A55:C55"/>
    <mergeCell ref="D55:I55"/>
    <mergeCell ref="J55:L55"/>
    <mergeCell ref="M55:R55"/>
    <mergeCell ref="A61:C61"/>
    <mergeCell ref="D61:I61"/>
    <mergeCell ref="J61:L62"/>
    <mergeCell ref="M61:R62"/>
    <mergeCell ref="A62:C62"/>
    <mergeCell ref="D62:I62"/>
    <mergeCell ref="A58:C58"/>
    <mergeCell ref="D58:I58"/>
    <mergeCell ref="J58:L58"/>
    <mergeCell ref="M58:R58"/>
    <mergeCell ref="A59:C59"/>
    <mergeCell ref="D59:I59"/>
    <mergeCell ref="J59:L60"/>
    <mergeCell ref="M59:R60"/>
    <mergeCell ref="A60:C60"/>
    <mergeCell ref="D60:I60"/>
    <mergeCell ref="A65:C65"/>
    <mergeCell ref="D65:I65"/>
    <mergeCell ref="J65:L65"/>
    <mergeCell ref="M65:R65"/>
    <mergeCell ref="A66:C66"/>
    <mergeCell ref="D66:I66"/>
    <mergeCell ref="J66:L66"/>
    <mergeCell ref="M66:R66"/>
    <mergeCell ref="A63:C63"/>
    <mergeCell ref="D63:I63"/>
    <mergeCell ref="J63:L64"/>
    <mergeCell ref="M63:R64"/>
    <mergeCell ref="A64:C64"/>
    <mergeCell ref="D64:I64"/>
    <mergeCell ref="A69:C70"/>
    <mergeCell ref="D69:I70"/>
    <mergeCell ref="J69:L69"/>
    <mergeCell ref="M69:R69"/>
    <mergeCell ref="J70:L70"/>
    <mergeCell ref="M70:R70"/>
    <mergeCell ref="A67:C67"/>
    <mergeCell ref="D67:I67"/>
    <mergeCell ref="J67:L67"/>
    <mergeCell ref="M67:R67"/>
    <mergeCell ref="A68:C68"/>
    <mergeCell ref="D68:I68"/>
    <mergeCell ref="J68:L68"/>
    <mergeCell ref="M68:R68"/>
    <mergeCell ref="A74:C75"/>
    <mergeCell ref="D74:I75"/>
    <mergeCell ref="J74:L74"/>
    <mergeCell ref="M74:R74"/>
    <mergeCell ref="J75:L75"/>
    <mergeCell ref="M75:R75"/>
    <mergeCell ref="A71:C71"/>
    <mergeCell ref="D71:I71"/>
    <mergeCell ref="J71:L71"/>
    <mergeCell ref="M71:R71"/>
    <mergeCell ref="A72:C73"/>
    <mergeCell ref="D72:I73"/>
    <mergeCell ref="J72:L72"/>
    <mergeCell ref="M72:R72"/>
    <mergeCell ref="J73:L73"/>
    <mergeCell ref="M73:R73"/>
  </mergeCells>
  <phoneticPr fontId="3"/>
  <pageMargins left="0.55118110236220474" right="0.55118110236220474" top="0.59055118110236227" bottom="0" header="0.51181102362204722" footer="0.11811023622047245"/>
  <pageSetup paperSize="9" scale="84" fitToHeight="0" orientation="landscape" r:id="rId1"/>
  <headerFooter alignWithMargins="0"/>
  <rowBreaks count="1" manualBreakCount="1">
    <brk id="31"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B467D-FA1C-499B-A1FF-AE5D1A517C0D}">
  <sheetPr codeName="Sheet3">
    <tabColor rgb="FF92D050"/>
    <pageSetUpPr fitToPage="1"/>
  </sheetPr>
  <dimension ref="A1:T196"/>
  <sheetViews>
    <sheetView zoomScale="80" zoomScaleNormal="80" workbookViewId="0">
      <pane xSplit="2" topLeftCell="C1" activePane="topRight" state="frozen"/>
      <selection pane="topRight" activeCell="A20" sqref="A20:B20"/>
    </sheetView>
  </sheetViews>
  <sheetFormatPr defaultColWidth="8.875" defaultRowHeight="18" customHeight="1"/>
  <cols>
    <col min="1" max="1" width="14.5" customWidth="1"/>
    <col min="2" max="2" width="16.25" customWidth="1"/>
    <col min="3" max="3" width="14.625" customWidth="1"/>
    <col min="4" max="4" width="18.625" customWidth="1"/>
    <col min="5" max="20" width="12.625" customWidth="1"/>
  </cols>
  <sheetData>
    <row r="1" spans="1:20" ht="30.6" customHeight="1">
      <c r="A1" s="9" t="s">
        <v>5</v>
      </c>
      <c r="B1" s="10" t="s">
        <v>225</v>
      </c>
      <c r="C1" s="9" t="s">
        <v>226</v>
      </c>
      <c r="D1" s="7"/>
    </row>
    <row r="2" spans="1:20" ht="33.75" customHeight="1">
      <c r="A2" s="9" t="s">
        <v>180</v>
      </c>
      <c r="B2" s="92"/>
      <c r="C2" s="9" t="s">
        <v>230</v>
      </c>
      <c r="D2" s="194"/>
      <c r="E2" s="194"/>
      <c r="F2" s="195"/>
      <c r="H2" s="191" t="s">
        <v>181</v>
      </c>
      <c r="I2" s="192"/>
      <c r="J2" s="191" t="s">
        <v>242</v>
      </c>
      <c r="K2" s="192"/>
      <c r="L2" s="191" t="s">
        <v>243</v>
      </c>
      <c r="M2" s="192"/>
    </row>
    <row r="3" spans="1:20" ht="33.75" customHeight="1">
      <c r="A3" s="11" t="s">
        <v>227</v>
      </c>
      <c r="B3" s="3"/>
      <c r="D3" s="9" t="s">
        <v>238</v>
      </c>
      <c r="E3" s="196"/>
      <c r="F3" s="195"/>
      <c r="H3" s="191" t="s">
        <v>182</v>
      </c>
      <c r="I3" s="192"/>
      <c r="J3" s="11" t="s">
        <v>183</v>
      </c>
      <c r="K3" s="11" t="s">
        <v>184</v>
      </c>
      <c r="L3" s="11" t="s">
        <v>185</v>
      </c>
      <c r="M3" s="11" t="s">
        <v>184</v>
      </c>
    </row>
    <row r="4" spans="1:20" ht="18" customHeight="1">
      <c r="D4" s="197" t="s">
        <v>231</v>
      </c>
      <c r="E4" s="198"/>
      <c r="F4" s="198"/>
      <c r="G4">
        <v>1</v>
      </c>
      <c r="H4" s="196"/>
      <c r="I4" s="195"/>
      <c r="J4" s="8"/>
      <c r="K4" s="12">
        <f t="shared" ref="K4:K11" si="0">J4*365</f>
        <v>0</v>
      </c>
      <c r="L4" s="8"/>
      <c r="M4" s="12">
        <f t="shared" ref="M4:M11" si="1">L4*365</f>
        <v>0</v>
      </c>
    </row>
    <row r="5" spans="1:20" ht="18" customHeight="1">
      <c r="A5" s="191" t="s">
        <v>228</v>
      </c>
      <c r="B5" s="192"/>
      <c r="D5" s="197"/>
      <c r="E5" s="198"/>
      <c r="F5" s="198"/>
      <c r="G5">
        <v>2</v>
      </c>
      <c r="H5" s="196"/>
      <c r="I5" s="195"/>
      <c r="J5" s="8"/>
      <c r="K5" s="12">
        <f t="shared" si="0"/>
        <v>0</v>
      </c>
      <c r="L5" s="8"/>
      <c r="M5" s="12">
        <f t="shared" si="1"/>
        <v>0</v>
      </c>
    </row>
    <row r="6" spans="1:20" ht="18" customHeight="1">
      <c r="A6" s="13" t="s">
        <v>186</v>
      </c>
      <c r="B6" s="2"/>
      <c r="D6" s="197" t="s">
        <v>239</v>
      </c>
      <c r="E6" s="198"/>
      <c r="F6" s="198"/>
      <c r="G6">
        <v>3</v>
      </c>
      <c r="H6" s="196"/>
      <c r="I6" s="195"/>
      <c r="J6" s="8"/>
      <c r="K6" s="12">
        <f t="shared" si="0"/>
        <v>0</v>
      </c>
      <c r="L6" s="8"/>
      <c r="M6" s="12">
        <f t="shared" si="1"/>
        <v>0</v>
      </c>
    </row>
    <row r="7" spans="1:20" ht="18" customHeight="1">
      <c r="A7" s="13" t="s">
        <v>187</v>
      </c>
      <c r="B7" s="2"/>
      <c r="D7" s="197"/>
      <c r="E7" s="198"/>
      <c r="F7" s="198"/>
      <c r="G7">
        <v>4</v>
      </c>
      <c r="H7" s="196"/>
      <c r="I7" s="195"/>
      <c r="J7" s="8"/>
      <c r="K7" s="12">
        <f t="shared" si="0"/>
        <v>0</v>
      </c>
      <c r="L7" s="8"/>
      <c r="M7" s="12">
        <f t="shared" si="1"/>
        <v>0</v>
      </c>
    </row>
    <row r="8" spans="1:20" ht="18" customHeight="1">
      <c r="G8">
        <v>5</v>
      </c>
      <c r="H8" s="196"/>
      <c r="I8" s="195"/>
      <c r="J8" s="8"/>
      <c r="K8" s="12">
        <f t="shared" si="0"/>
        <v>0</v>
      </c>
      <c r="L8" s="8"/>
      <c r="M8" s="12">
        <f t="shared" si="1"/>
        <v>0</v>
      </c>
    </row>
    <row r="9" spans="1:20" ht="18" customHeight="1">
      <c r="G9">
        <v>6</v>
      </c>
      <c r="H9" s="196"/>
      <c r="I9" s="195"/>
      <c r="J9" s="8"/>
      <c r="K9" s="12">
        <f t="shared" si="0"/>
        <v>0</v>
      </c>
      <c r="L9" s="8"/>
      <c r="M9" s="12">
        <f t="shared" si="1"/>
        <v>0</v>
      </c>
    </row>
    <row r="10" spans="1:20" ht="18" customHeight="1">
      <c r="G10">
        <v>7</v>
      </c>
      <c r="H10" s="196"/>
      <c r="I10" s="195"/>
      <c r="J10" s="8"/>
      <c r="K10" s="12">
        <f t="shared" si="0"/>
        <v>0</v>
      </c>
      <c r="L10" s="8"/>
      <c r="M10" s="12">
        <f t="shared" si="1"/>
        <v>0</v>
      </c>
    </row>
    <row r="11" spans="1:20" ht="18" customHeight="1">
      <c r="G11">
        <v>8</v>
      </c>
      <c r="H11" s="196"/>
      <c r="I11" s="195"/>
      <c r="J11" s="8"/>
      <c r="K11" s="12">
        <f t="shared" si="0"/>
        <v>0</v>
      </c>
      <c r="L11" s="8"/>
      <c r="M11" s="12">
        <f t="shared" si="1"/>
        <v>0</v>
      </c>
    </row>
    <row r="12" spans="1:20" ht="18" customHeight="1">
      <c r="J12" s="14"/>
      <c r="K12" s="15">
        <f>SUM(K4:K11)/1000</f>
        <v>0</v>
      </c>
      <c r="L12" s="14"/>
      <c r="M12" s="15">
        <f>SUM(M4:M11)/1000</f>
        <v>0</v>
      </c>
    </row>
    <row r="13" spans="1:20" ht="18" customHeight="1">
      <c r="A13" s="16" t="s">
        <v>188</v>
      </c>
    </row>
    <row r="14" spans="1:20" ht="18" customHeight="1">
      <c r="A14" s="17" t="s">
        <v>189</v>
      </c>
      <c r="B14" s="18"/>
      <c r="C14" s="19"/>
      <c r="D14" s="93" t="s">
        <v>190</v>
      </c>
      <c r="E14" s="188" t="s">
        <v>191</v>
      </c>
      <c r="F14" s="189"/>
      <c r="G14" s="189"/>
      <c r="H14" s="189"/>
      <c r="I14" s="189"/>
      <c r="J14" s="189"/>
      <c r="K14" s="189"/>
      <c r="L14" s="189"/>
      <c r="M14" s="189"/>
      <c r="N14" s="189"/>
      <c r="O14" s="189"/>
      <c r="P14" s="190"/>
      <c r="Q14" s="193" t="s">
        <v>192</v>
      </c>
      <c r="R14" s="193"/>
      <c r="S14" s="193"/>
      <c r="T14" s="183" t="s">
        <v>193</v>
      </c>
    </row>
    <row r="15" spans="1:20" ht="18" customHeight="1">
      <c r="A15" s="17" t="s">
        <v>194</v>
      </c>
      <c r="B15" s="18"/>
      <c r="C15" s="20"/>
      <c r="D15" s="93" t="s">
        <v>34</v>
      </c>
      <c r="E15" s="91" t="s">
        <v>195</v>
      </c>
      <c r="F15" s="91" t="s">
        <v>196</v>
      </c>
      <c r="G15" s="91" t="s">
        <v>197</v>
      </c>
      <c r="H15" s="91" t="s">
        <v>198</v>
      </c>
      <c r="I15" s="91" t="s">
        <v>199</v>
      </c>
      <c r="J15" s="91" t="s">
        <v>200</v>
      </c>
      <c r="K15" s="91" t="s">
        <v>201</v>
      </c>
      <c r="L15" s="91" t="s">
        <v>202</v>
      </c>
      <c r="M15" s="91" t="s">
        <v>203</v>
      </c>
      <c r="N15" s="91" t="s">
        <v>204</v>
      </c>
      <c r="O15" s="91" t="s">
        <v>205</v>
      </c>
      <c r="P15" s="91" t="s">
        <v>206</v>
      </c>
      <c r="Q15" s="6">
        <v>6</v>
      </c>
      <c r="R15" s="6">
        <v>12</v>
      </c>
      <c r="S15" s="6">
        <v>3</v>
      </c>
      <c r="T15" s="183"/>
    </row>
    <row r="16" spans="1:20" ht="18" customHeight="1">
      <c r="A16" s="18"/>
      <c r="B16" s="18"/>
      <c r="C16" s="183" t="s">
        <v>207</v>
      </c>
      <c r="D16" s="93" t="s">
        <v>208</v>
      </c>
      <c r="E16" s="21">
        <f>SUM(E20:E169)</f>
        <v>0</v>
      </c>
      <c r="F16" s="21">
        <f t="shared" ref="F16:S16" si="2">SUM(F20:F169)</f>
        <v>0</v>
      </c>
      <c r="G16" s="21">
        <f t="shared" si="2"/>
        <v>0</v>
      </c>
      <c r="H16" s="21">
        <f t="shared" si="2"/>
        <v>0</v>
      </c>
      <c r="I16" s="21">
        <f t="shared" si="2"/>
        <v>0</v>
      </c>
      <c r="J16" s="21">
        <f t="shared" si="2"/>
        <v>0</v>
      </c>
      <c r="K16" s="21">
        <f t="shared" si="2"/>
        <v>0</v>
      </c>
      <c r="L16" s="21">
        <f t="shared" si="2"/>
        <v>0</v>
      </c>
      <c r="M16" s="21">
        <f t="shared" si="2"/>
        <v>0</v>
      </c>
      <c r="N16" s="21">
        <f t="shared" si="2"/>
        <v>0</v>
      </c>
      <c r="O16" s="21">
        <f t="shared" si="2"/>
        <v>0</v>
      </c>
      <c r="P16" s="21">
        <f t="shared" si="2"/>
        <v>0</v>
      </c>
      <c r="Q16" s="22">
        <f t="shared" si="2"/>
        <v>0</v>
      </c>
      <c r="R16" s="22">
        <f t="shared" si="2"/>
        <v>0</v>
      </c>
      <c r="S16" s="22">
        <f t="shared" si="2"/>
        <v>0</v>
      </c>
      <c r="T16" s="23">
        <f>SUM(E16:S16)</f>
        <v>0</v>
      </c>
    </row>
    <row r="17" spans="1:20" ht="18" customHeight="1">
      <c r="A17" s="24" t="s">
        <v>229</v>
      </c>
      <c r="B17" s="24"/>
      <c r="C17" s="183"/>
      <c r="D17" s="93" t="s">
        <v>209</v>
      </c>
      <c r="E17" s="21">
        <f>COUNTA(E20:E169)</f>
        <v>0</v>
      </c>
      <c r="F17" s="21">
        <f t="shared" ref="F17:S17" si="3">COUNTA(F20:F169)</f>
        <v>0</v>
      </c>
      <c r="G17" s="21">
        <f t="shared" si="3"/>
        <v>0</v>
      </c>
      <c r="H17" s="21">
        <f t="shared" si="3"/>
        <v>0</v>
      </c>
      <c r="I17" s="21">
        <f>COUNTA(I20:I169)</f>
        <v>0</v>
      </c>
      <c r="J17" s="21">
        <f t="shared" si="3"/>
        <v>0</v>
      </c>
      <c r="K17" s="21">
        <f t="shared" si="3"/>
        <v>0</v>
      </c>
      <c r="L17" s="21">
        <f t="shared" si="3"/>
        <v>0</v>
      </c>
      <c r="M17" s="21">
        <f t="shared" si="3"/>
        <v>0</v>
      </c>
      <c r="N17" s="21">
        <f t="shared" si="3"/>
        <v>0</v>
      </c>
      <c r="O17" s="21">
        <f t="shared" si="3"/>
        <v>0</v>
      </c>
      <c r="P17" s="21">
        <f t="shared" si="3"/>
        <v>0</v>
      </c>
      <c r="Q17" s="22">
        <f t="shared" si="3"/>
        <v>0</v>
      </c>
      <c r="R17" s="22">
        <f t="shared" si="3"/>
        <v>0</v>
      </c>
      <c r="S17" s="22">
        <f t="shared" si="3"/>
        <v>0</v>
      </c>
      <c r="T17" s="23">
        <f>SUM(E17:S17)</f>
        <v>0</v>
      </c>
    </row>
    <row r="18" spans="1:20" ht="18" customHeight="1">
      <c r="A18" s="184" t="s">
        <v>210</v>
      </c>
      <c r="B18" s="185"/>
      <c r="C18" s="93" t="s">
        <v>211</v>
      </c>
      <c r="D18" s="93" t="s">
        <v>212</v>
      </c>
      <c r="E18" s="132"/>
      <c r="F18" s="132"/>
      <c r="G18" s="132"/>
      <c r="H18" s="132"/>
      <c r="I18" s="132"/>
      <c r="J18" s="132"/>
      <c r="K18" s="132"/>
      <c r="L18" s="132"/>
      <c r="M18" s="132"/>
      <c r="N18" s="132"/>
      <c r="O18" s="132"/>
      <c r="P18" s="132"/>
      <c r="Q18" s="132"/>
      <c r="R18" s="132"/>
      <c r="S18" s="132"/>
      <c r="T18" s="132"/>
    </row>
    <row r="19" spans="1:20" ht="18" customHeight="1">
      <c r="A19" s="186"/>
      <c r="B19" s="187"/>
      <c r="C19" s="25" t="s">
        <v>213</v>
      </c>
      <c r="D19" s="93" t="s">
        <v>214</v>
      </c>
      <c r="E19" s="132"/>
      <c r="F19" s="132"/>
      <c r="G19" s="132"/>
      <c r="H19" s="132"/>
      <c r="I19" s="132"/>
      <c r="J19" s="132"/>
      <c r="K19" s="132"/>
      <c r="L19" s="132"/>
      <c r="M19" s="132"/>
      <c r="N19" s="132"/>
      <c r="O19" s="132"/>
      <c r="P19" s="132"/>
      <c r="Q19" s="132"/>
      <c r="R19" s="132"/>
      <c r="S19" s="132"/>
      <c r="T19" s="132"/>
    </row>
    <row r="20" spans="1:20" ht="18" customHeight="1">
      <c r="A20" s="181"/>
      <c r="B20" s="182"/>
      <c r="C20" s="4"/>
      <c r="D20" s="4"/>
      <c r="E20" s="5"/>
      <c r="F20" s="5"/>
      <c r="G20" s="5"/>
      <c r="H20" s="5"/>
      <c r="I20" s="5"/>
      <c r="J20" s="5"/>
      <c r="K20" s="5"/>
      <c r="L20" s="5"/>
      <c r="M20" s="5"/>
      <c r="N20" s="5"/>
      <c r="O20" s="5"/>
      <c r="P20" s="5"/>
      <c r="Q20" s="5"/>
      <c r="R20" s="5"/>
      <c r="S20" s="5"/>
      <c r="T20" s="23">
        <f>SUM(E20:S20)</f>
        <v>0</v>
      </c>
    </row>
    <row r="21" spans="1:20" ht="18" customHeight="1">
      <c r="A21" s="181"/>
      <c r="B21" s="182"/>
      <c r="C21" s="4"/>
      <c r="D21" s="4"/>
      <c r="E21" s="5"/>
      <c r="F21" s="5"/>
      <c r="G21" s="5"/>
      <c r="H21" s="5"/>
      <c r="I21" s="5"/>
      <c r="J21" s="5"/>
      <c r="K21" s="5"/>
      <c r="L21" s="5"/>
      <c r="M21" s="5"/>
      <c r="N21" s="5"/>
      <c r="O21" s="5"/>
      <c r="P21" s="5"/>
      <c r="Q21" s="5"/>
      <c r="R21" s="5"/>
      <c r="S21" s="5"/>
      <c r="T21" s="23">
        <f t="shared" ref="T21:T84" si="4">SUM(E21:S21)</f>
        <v>0</v>
      </c>
    </row>
    <row r="22" spans="1:20" ht="18" customHeight="1">
      <c r="A22" s="181"/>
      <c r="B22" s="182"/>
      <c r="C22" s="4"/>
      <c r="D22" s="4"/>
      <c r="E22" s="5"/>
      <c r="F22" s="5"/>
      <c r="G22" s="5"/>
      <c r="H22" s="5"/>
      <c r="I22" s="5"/>
      <c r="J22" s="5"/>
      <c r="K22" s="5"/>
      <c r="L22" s="5"/>
      <c r="M22" s="5"/>
      <c r="N22" s="5"/>
      <c r="O22" s="5"/>
      <c r="P22" s="5"/>
      <c r="Q22" s="5"/>
      <c r="R22" s="5"/>
      <c r="S22" s="5"/>
      <c r="T22" s="23">
        <f t="shared" si="4"/>
        <v>0</v>
      </c>
    </row>
    <row r="23" spans="1:20" ht="18" customHeight="1">
      <c r="A23" s="181"/>
      <c r="B23" s="182"/>
      <c r="C23" s="4"/>
      <c r="D23" s="4"/>
      <c r="E23" s="5"/>
      <c r="F23" s="5"/>
      <c r="G23" s="5"/>
      <c r="H23" s="5"/>
      <c r="I23" s="5"/>
      <c r="J23" s="5"/>
      <c r="K23" s="5"/>
      <c r="L23" s="5"/>
      <c r="M23" s="5"/>
      <c r="N23" s="5"/>
      <c r="O23" s="5"/>
      <c r="P23" s="5"/>
      <c r="Q23" s="5"/>
      <c r="R23" s="5"/>
      <c r="S23" s="5"/>
      <c r="T23" s="23">
        <f t="shared" si="4"/>
        <v>0</v>
      </c>
    </row>
    <row r="24" spans="1:20" ht="18" customHeight="1">
      <c r="A24" s="181"/>
      <c r="B24" s="182"/>
      <c r="C24" s="4"/>
      <c r="D24" s="4"/>
      <c r="E24" s="5"/>
      <c r="F24" s="5"/>
      <c r="G24" s="5"/>
      <c r="H24" s="5"/>
      <c r="I24" s="5"/>
      <c r="J24" s="5"/>
      <c r="K24" s="5"/>
      <c r="L24" s="5"/>
      <c r="M24" s="5"/>
      <c r="N24" s="5"/>
      <c r="O24" s="5"/>
      <c r="P24" s="5"/>
      <c r="Q24" s="5"/>
      <c r="R24" s="5"/>
      <c r="S24" s="5"/>
      <c r="T24" s="23">
        <f t="shared" si="4"/>
        <v>0</v>
      </c>
    </row>
    <row r="25" spans="1:20" ht="18" customHeight="1">
      <c r="A25" s="181"/>
      <c r="B25" s="182"/>
      <c r="C25" s="4"/>
      <c r="D25" s="4"/>
      <c r="E25" s="5"/>
      <c r="F25" s="5"/>
      <c r="G25" s="5"/>
      <c r="H25" s="5"/>
      <c r="I25" s="5"/>
      <c r="J25" s="5"/>
      <c r="K25" s="5"/>
      <c r="L25" s="5"/>
      <c r="M25" s="5"/>
      <c r="N25" s="5"/>
      <c r="O25" s="5"/>
      <c r="P25" s="5"/>
      <c r="Q25" s="5"/>
      <c r="R25" s="5"/>
      <c r="S25" s="5"/>
      <c r="T25" s="23">
        <f t="shared" si="4"/>
        <v>0</v>
      </c>
    </row>
    <row r="26" spans="1:20" ht="18" customHeight="1">
      <c r="A26" s="181"/>
      <c r="B26" s="182"/>
      <c r="C26" s="4"/>
      <c r="D26" s="4"/>
      <c r="E26" s="5"/>
      <c r="F26" s="5"/>
      <c r="G26" s="5"/>
      <c r="H26" s="5"/>
      <c r="I26" s="5"/>
      <c r="J26" s="5"/>
      <c r="K26" s="5"/>
      <c r="L26" s="5"/>
      <c r="M26" s="5"/>
      <c r="N26" s="5"/>
      <c r="O26" s="5"/>
      <c r="P26" s="5"/>
      <c r="Q26" s="5"/>
      <c r="R26" s="5"/>
      <c r="S26" s="5"/>
      <c r="T26" s="23">
        <f t="shared" si="4"/>
        <v>0</v>
      </c>
    </row>
    <row r="27" spans="1:20" ht="18" customHeight="1">
      <c r="A27" s="181"/>
      <c r="B27" s="182"/>
      <c r="C27" s="4"/>
      <c r="D27" s="4"/>
      <c r="E27" s="5"/>
      <c r="F27" s="5"/>
      <c r="G27" s="5"/>
      <c r="H27" s="5"/>
      <c r="I27" s="5"/>
      <c r="J27" s="5"/>
      <c r="K27" s="5"/>
      <c r="L27" s="5"/>
      <c r="M27" s="5"/>
      <c r="N27" s="5"/>
      <c r="O27" s="5"/>
      <c r="P27" s="5"/>
      <c r="Q27" s="5"/>
      <c r="R27" s="5"/>
      <c r="S27" s="5"/>
      <c r="T27" s="23">
        <f t="shared" si="4"/>
        <v>0</v>
      </c>
    </row>
    <row r="28" spans="1:20" ht="18" customHeight="1">
      <c r="A28" s="181"/>
      <c r="B28" s="182"/>
      <c r="C28" s="4"/>
      <c r="D28" s="4"/>
      <c r="E28" s="5"/>
      <c r="F28" s="5"/>
      <c r="G28" s="5"/>
      <c r="H28" s="5"/>
      <c r="I28" s="5"/>
      <c r="J28" s="5"/>
      <c r="K28" s="5"/>
      <c r="L28" s="5"/>
      <c r="M28" s="5"/>
      <c r="N28" s="5"/>
      <c r="O28" s="5"/>
      <c r="P28" s="5"/>
      <c r="Q28" s="5"/>
      <c r="R28" s="5"/>
      <c r="S28" s="5"/>
      <c r="T28" s="23">
        <f t="shared" si="4"/>
        <v>0</v>
      </c>
    </row>
    <row r="29" spans="1:20" ht="18" customHeight="1">
      <c r="A29" s="181"/>
      <c r="B29" s="182"/>
      <c r="C29" s="4"/>
      <c r="D29" s="4"/>
      <c r="E29" s="5"/>
      <c r="F29" s="5"/>
      <c r="G29" s="5"/>
      <c r="H29" s="5"/>
      <c r="I29" s="5"/>
      <c r="J29" s="5"/>
      <c r="K29" s="5"/>
      <c r="L29" s="5"/>
      <c r="M29" s="5"/>
      <c r="N29" s="5"/>
      <c r="O29" s="5"/>
      <c r="P29" s="5"/>
      <c r="Q29" s="5"/>
      <c r="R29" s="5"/>
      <c r="S29" s="5"/>
      <c r="T29" s="23">
        <f t="shared" si="4"/>
        <v>0</v>
      </c>
    </row>
    <row r="30" spans="1:20" ht="18" customHeight="1">
      <c r="A30" s="181"/>
      <c r="B30" s="182"/>
      <c r="C30" s="4"/>
      <c r="D30" s="4"/>
      <c r="E30" s="5"/>
      <c r="F30" s="5"/>
      <c r="G30" s="5"/>
      <c r="H30" s="5"/>
      <c r="I30" s="5"/>
      <c r="J30" s="5"/>
      <c r="K30" s="5"/>
      <c r="L30" s="5"/>
      <c r="M30" s="5"/>
      <c r="N30" s="5"/>
      <c r="O30" s="5"/>
      <c r="P30" s="5"/>
      <c r="Q30" s="5"/>
      <c r="R30" s="5"/>
      <c r="S30" s="5"/>
      <c r="T30" s="23">
        <f t="shared" si="4"/>
        <v>0</v>
      </c>
    </row>
    <row r="31" spans="1:20" ht="18" customHeight="1">
      <c r="A31" s="181"/>
      <c r="B31" s="182"/>
      <c r="C31" s="4"/>
      <c r="D31" s="4"/>
      <c r="E31" s="5"/>
      <c r="F31" s="5"/>
      <c r="G31" s="5"/>
      <c r="H31" s="5"/>
      <c r="I31" s="5"/>
      <c r="J31" s="5"/>
      <c r="K31" s="5"/>
      <c r="L31" s="5"/>
      <c r="M31" s="5"/>
      <c r="N31" s="5"/>
      <c r="O31" s="5"/>
      <c r="P31" s="5"/>
      <c r="Q31" s="5"/>
      <c r="R31" s="5"/>
      <c r="S31" s="5"/>
      <c r="T31" s="23">
        <f t="shared" si="4"/>
        <v>0</v>
      </c>
    </row>
    <row r="32" spans="1:20" ht="18" customHeight="1">
      <c r="A32" s="181"/>
      <c r="B32" s="182"/>
      <c r="C32" s="4"/>
      <c r="D32" s="4"/>
      <c r="E32" s="5"/>
      <c r="F32" s="5"/>
      <c r="G32" s="5"/>
      <c r="H32" s="5"/>
      <c r="I32" s="5"/>
      <c r="J32" s="5"/>
      <c r="K32" s="5"/>
      <c r="L32" s="5"/>
      <c r="M32" s="5"/>
      <c r="N32" s="5"/>
      <c r="O32" s="5"/>
      <c r="P32" s="5"/>
      <c r="Q32" s="5"/>
      <c r="R32" s="5"/>
      <c r="S32" s="5"/>
      <c r="T32" s="23">
        <f t="shared" si="4"/>
        <v>0</v>
      </c>
    </row>
    <row r="33" spans="1:20" ht="18" customHeight="1">
      <c r="A33" s="181"/>
      <c r="B33" s="182"/>
      <c r="C33" s="4"/>
      <c r="D33" s="4"/>
      <c r="E33" s="5"/>
      <c r="F33" s="5"/>
      <c r="G33" s="5"/>
      <c r="H33" s="5"/>
      <c r="I33" s="5"/>
      <c r="J33" s="5"/>
      <c r="K33" s="5"/>
      <c r="L33" s="5"/>
      <c r="M33" s="5"/>
      <c r="N33" s="5"/>
      <c r="O33" s="5"/>
      <c r="P33" s="5"/>
      <c r="Q33" s="5"/>
      <c r="R33" s="5"/>
      <c r="S33" s="5"/>
      <c r="T33" s="23">
        <f t="shared" si="4"/>
        <v>0</v>
      </c>
    </row>
    <row r="34" spans="1:20" ht="18" customHeight="1">
      <c r="A34" s="181"/>
      <c r="B34" s="182"/>
      <c r="C34" s="4"/>
      <c r="D34" s="4"/>
      <c r="E34" s="5"/>
      <c r="F34" s="5"/>
      <c r="G34" s="5"/>
      <c r="H34" s="5"/>
      <c r="I34" s="5"/>
      <c r="J34" s="5"/>
      <c r="K34" s="5"/>
      <c r="L34" s="5"/>
      <c r="M34" s="5"/>
      <c r="N34" s="5"/>
      <c r="O34" s="5"/>
      <c r="P34" s="5"/>
      <c r="Q34" s="5"/>
      <c r="R34" s="5"/>
      <c r="S34" s="5"/>
      <c r="T34" s="23">
        <f t="shared" si="4"/>
        <v>0</v>
      </c>
    </row>
    <row r="35" spans="1:20" ht="18" customHeight="1">
      <c r="A35" s="181"/>
      <c r="B35" s="182"/>
      <c r="C35" s="4"/>
      <c r="D35" s="4"/>
      <c r="E35" s="5"/>
      <c r="F35" s="5"/>
      <c r="G35" s="5"/>
      <c r="H35" s="5"/>
      <c r="I35" s="5"/>
      <c r="J35" s="5"/>
      <c r="K35" s="5"/>
      <c r="L35" s="5"/>
      <c r="M35" s="5"/>
      <c r="N35" s="5"/>
      <c r="O35" s="5"/>
      <c r="P35" s="5"/>
      <c r="Q35" s="5"/>
      <c r="R35" s="5"/>
      <c r="S35" s="5"/>
      <c r="T35" s="23">
        <f t="shared" si="4"/>
        <v>0</v>
      </c>
    </row>
    <row r="36" spans="1:20" ht="18" customHeight="1">
      <c r="A36" s="181"/>
      <c r="B36" s="182"/>
      <c r="C36" s="4"/>
      <c r="D36" s="4"/>
      <c r="E36" s="5"/>
      <c r="F36" s="5"/>
      <c r="G36" s="5"/>
      <c r="H36" s="5"/>
      <c r="I36" s="5"/>
      <c r="J36" s="5"/>
      <c r="K36" s="5"/>
      <c r="L36" s="5"/>
      <c r="M36" s="5"/>
      <c r="N36" s="5"/>
      <c r="O36" s="5"/>
      <c r="P36" s="5"/>
      <c r="Q36" s="5"/>
      <c r="R36" s="5"/>
      <c r="S36" s="5"/>
      <c r="T36" s="23">
        <f>SUM(E36:S36)</f>
        <v>0</v>
      </c>
    </row>
    <row r="37" spans="1:20" ht="18" customHeight="1">
      <c r="A37" s="181"/>
      <c r="B37" s="182"/>
      <c r="C37" s="4"/>
      <c r="D37" s="4"/>
      <c r="E37" s="5"/>
      <c r="F37" s="5"/>
      <c r="G37" s="5"/>
      <c r="H37" s="5"/>
      <c r="I37" s="5"/>
      <c r="J37" s="5"/>
      <c r="K37" s="5"/>
      <c r="L37" s="5"/>
      <c r="M37" s="5"/>
      <c r="N37" s="5"/>
      <c r="O37" s="5"/>
      <c r="P37" s="5"/>
      <c r="Q37" s="5"/>
      <c r="R37" s="5"/>
      <c r="S37" s="5"/>
      <c r="T37" s="23">
        <f>SUM(E37:S37)</f>
        <v>0</v>
      </c>
    </row>
    <row r="38" spans="1:20" ht="18" customHeight="1">
      <c r="A38" s="181"/>
      <c r="B38" s="182"/>
      <c r="C38" s="4"/>
      <c r="D38" s="4"/>
      <c r="E38" s="5"/>
      <c r="F38" s="5"/>
      <c r="G38" s="5"/>
      <c r="H38" s="5"/>
      <c r="I38" s="5"/>
      <c r="J38" s="5"/>
      <c r="K38" s="5"/>
      <c r="L38" s="5"/>
      <c r="M38" s="5"/>
      <c r="N38" s="5"/>
      <c r="O38" s="5"/>
      <c r="P38" s="5"/>
      <c r="Q38" s="5"/>
      <c r="R38" s="5"/>
      <c r="S38" s="5"/>
      <c r="T38" s="23">
        <f>SUM(E38:S38)</f>
        <v>0</v>
      </c>
    </row>
    <row r="39" spans="1:20" ht="18" customHeight="1">
      <c r="A39" s="181"/>
      <c r="B39" s="182"/>
      <c r="C39" s="4"/>
      <c r="D39" s="4"/>
      <c r="E39" s="5"/>
      <c r="F39" s="5"/>
      <c r="G39" s="5"/>
      <c r="H39" s="5"/>
      <c r="I39" s="5"/>
      <c r="J39" s="5"/>
      <c r="K39" s="5"/>
      <c r="L39" s="5"/>
      <c r="M39" s="5"/>
      <c r="N39" s="5"/>
      <c r="O39" s="5"/>
      <c r="P39" s="5"/>
      <c r="Q39" s="5"/>
      <c r="R39" s="5"/>
      <c r="S39" s="5"/>
      <c r="T39" s="23">
        <f t="shared" si="4"/>
        <v>0</v>
      </c>
    </row>
    <row r="40" spans="1:20" ht="18" customHeight="1">
      <c r="A40" s="181"/>
      <c r="B40" s="182"/>
      <c r="C40" s="4"/>
      <c r="D40" s="4"/>
      <c r="E40" s="5"/>
      <c r="F40" s="5"/>
      <c r="G40" s="5"/>
      <c r="H40" s="5"/>
      <c r="I40" s="5"/>
      <c r="J40" s="5"/>
      <c r="K40" s="5"/>
      <c r="L40" s="5"/>
      <c r="M40" s="5"/>
      <c r="N40" s="5"/>
      <c r="O40" s="5"/>
      <c r="P40" s="5"/>
      <c r="Q40" s="5"/>
      <c r="R40" s="5"/>
      <c r="S40" s="5"/>
      <c r="T40" s="23">
        <f>SUM(E40:S40)</f>
        <v>0</v>
      </c>
    </row>
    <row r="41" spans="1:20" ht="18" customHeight="1">
      <c r="A41" s="181"/>
      <c r="B41" s="182"/>
      <c r="C41" s="4"/>
      <c r="D41" s="4"/>
      <c r="E41" s="5"/>
      <c r="F41" s="5"/>
      <c r="G41" s="5"/>
      <c r="H41" s="5"/>
      <c r="I41" s="5"/>
      <c r="J41" s="5"/>
      <c r="K41" s="5"/>
      <c r="L41" s="5"/>
      <c r="M41" s="5"/>
      <c r="N41" s="5"/>
      <c r="O41" s="5"/>
      <c r="P41" s="5"/>
      <c r="Q41" s="5"/>
      <c r="R41" s="5"/>
      <c r="S41" s="5"/>
      <c r="T41" s="23">
        <f t="shared" si="4"/>
        <v>0</v>
      </c>
    </row>
    <row r="42" spans="1:20" ht="18" customHeight="1">
      <c r="A42" s="181"/>
      <c r="B42" s="182"/>
      <c r="C42" s="4"/>
      <c r="D42" s="4"/>
      <c r="E42" s="5"/>
      <c r="F42" s="5"/>
      <c r="G42" s="5"/>
      <c r="H42" s="5"/>
      <c r="I42" s="5"/>
      <c r="J42" s="5"/>
      <c r="K42" s="5"/>
      <c r="L42" s="5"/>
      <c r="M42" s="5"/>
      <c r="N42" s="5"/>
      <c r="O42" s="5"/>
      <c r="P42" s="5"/>
      <c r="Q42" s="5"/>
      <c r="R42" s="5"/>
      <c r="S42" s="5"/>
      <c r="T42" s="23">
        <f>SUM(E42:S42)</f>
        <v>0</v>
      </c>
    </row>
    <row r="43" spans="1:20" ht="18" customHeight="1">
      <c r="A43" s="181"/>
      <c r="B43" s="182"/>
      <c r="C43" s="4"/>
      <c r="D43" s="4"/>
      <c r="E43" s="5"/>
      <c r="F43" s="5"/>
      <c r="G43" s="5"/>
      <c r="H43" s="5"/>
      <c r="I43" s="5"/>
      <c r="J43" s="5"/>
      <c r="K43" s="5"/>
      <c r="L43" s="5"/>
      <c r="M43" s="5"/>
      <c r="N43" s="5"/>
      <c r="O43" s="5"/>
      <c r="P43" s="5"/>
      <c r="Q43" s="5"/>
      <c r="R43" s="5"/>
      <c r="S43" s="5"/>
      <c r="T43" s="23">
        <f t="shared" si="4"/>
        <v>0</v>
      </c>
    </row>
    <row r="44" spans="1:20" ht="18" customHeight="1">
      <c r="A44" s="181"/>
      <c r="B44" s="182"/>
      <c r="C44" s="4"/>
      <c r="D44" s="4"/>
      <c r="E44" s="5"/>
      <c r="F44" s="5"/>
      <c r="G44" s="5"/>
      <c r="H44" s="5"/>
      <c r="I44" s="5"/>
      <c r="J44" s="5"/>
      <c r="K44" s="5"/>
      <c r="L44" s="5"/>
      <c r="M44" s="5"/>
      <c r="N44" s="5"/>
      <c r="O44" s="5"/>
      <c r="P44" s="5"/>
      <c r="Q44" s="5"/>
      <c r="R44" s="5"/>
      <c r="S44" s="5"/>
      <c r="T44" s="23">
        <f t="shared" si="4"/>
        <v>0</v>
      </c>
    </row>
    <row r="45" spans="1:20" ht="18" customHeight="1">
      <c r="A45" s="181"/>
      <c r="B45" s="182"/>
      <c r="C45" s="4"/>
      <c r="D45" s="4"/>
      <c r="E45" s="5"/>
      <c r="F45" s="5"/>
      <c r="G45" s="5"/>
      <c r="H45" s="5"/>
      <c r="I45" s="5"/>
      <c r="J45" s="5"/>
      <c r="K45" s="5"/>
      <c r="L45" s="5"/>
      <c r="M45" s="5"/>
      <c r="N45" s="5"/>
      <c r="O45" s="5"/>
      <c r="P45" s="5"/>
      <c r="Q45" s="5"/>
      <c r="R45" s="5"/>
      <c r="S45" s="5"/>
      <c r="T45" s="23">
        <f t="shared" si="4"/>
        <v>0</v>
      </c>
    </row>
    <row r="46" spans="1:20" ht="18" customHeight="1">
      <c r="A46" s="181"/>
      <c r="B46" s="182"/>
      <c r="C46" s="4"/>
      <c r="D46" s="4"/>
      <c r="E46" s="5"/>
      <c r="F46" s="5"/>
      <c r="G46" s="5"/>
      <c r="H46" s="5"/>
      <c r="I46" s="5"/>
      <c r="J46" s="5"/>
      <c r="K46" s="5"/>
      <c r="L46" s="5"/>
      <c r="M46" s="5"/>
      <c r="N46" s="5"/>
      <c r="O46" s="5"/>
      <c r="P46" s="5"/>
      <c r="Q46" s="5"/>
      <c r="R46" s="5"/>
      <c r="S46" s="5"/>
      <c r="T46" s="23">
        <f t="shared" si="4"/>
        <v>0</v>
      </c>
    </row>
    <row r="47" spans="1:20" ht="18" customHeight="1">
      <c r="A47" s="181"/>
      <c r="B47" s="182"/>
      <c r="C47" s="4"/>
      <c r="D47" s="4"/>
      <c r="E47" s="5"/>
      <c r="F47" s="5"/>
      <c r="G47" s="5"/>
      <c r="H47" s="5"/>
      <c r="I47" s="5"/>
      <c r="J47" s="5"/>
      <c r="K47" s="5"/>
      <c r="L47" s="5"/>
      <c r="M47" s="5"/>
      <c r="N47" s="5"/>
      <c r="O47" s="5"/>
      <c r="P47" s="5"/>
      <c r="Q47" s="5"/>
      <c r="R47" s="5"/>
      <c r="S47" s="5"/>
      <c r="T47" s="23">
        <f t="shared" si="4"/>
        <v>0</v>
      </c>
    </row>
    <row r="48" spans="1:20" ht="18" customHeight="1">
      <c r="A48" s="181"/>
      <c r="B48" s="182"/>
      <c r="C48" s="4"/>
      <c r="D48" s="4"/>
      <c r="E48" s="5"/>
      <c r="F48" s="5"/>
      <c r="G48" s="5"/>
      <c r="H48" s="5"/>
      <c r="I48" s="5"/>
      <c r="J48" s="5"/>
      <c r="K48" s="5"/>
      <c r="L48" s="5"/>
      <c r="M48" s="5"/>
      <c r="N48" s="5"/>
      <c r="O48" s="5"/>
      <c r="P48" s="5"/>
      <c r="Q48" s="5"/>
      <c r="R48" s="5"/>
      <c r="S48" s="5"/>
      <c r="T48" s="23">
        <f t="shared" si="4"/>
        <v>0</v>
      </c>
    </row>
    <row r="49" spans="1:20" ht="18" customHeight="1">
      <c r="A49" s="181"/>
      <c r="B49" s="182"/>
      <c r="C49" s="4"/>
      <c r="D49" s="4"/>
      <c r="E49" s="5"/>
      <c r="F49" s="5"/>
      <c r="G49" s="5"/>
      <c r="H49" s="5"/>
      <c r="I49" s="5"/>
      <c r="J49" s="5"/>
      <c r="K49" s="5"/>
      <c r="L49" s="5"/>
      <c r="M49" s="5"/>
      <c r="N49" s="5"/>
      <c r="O49" s="5"/>
      <c r="P49" s="5"/>
      <c r="Q49" s="5"/>
      <c r="R49" s="5"/>
      <c r="S49" s="5"/>
      <c r="T49" s="23">
        <f>SUM(E49:S49)</f>
        <v>0</v>
      </c>
    </row>
    <row r="50" spans="1:20" ht="18" customHeight="1">
      <c r="A50" s="181"/>
      <c r="B50" s="182"/>
      <c r="C50" s="4"/>
      <c r="D50" s="4"/>
      <c r="E50" s="5"/>
      <c r="F50" s="5"/>
      <c r="G50" s="5"/>
      <c r="H50" s="5"/>
      <c r="I50" s="5"/>
      <c r="J50" s="5"/>
      <c r="K50" s="5"/>
      <c r="L50" s="5"/>
      <c r="M50" s="5"/>
      <c r="N50" s="5"/>
      <c r="O50" s="5"/>
      <c r="P50" s="5"/>
      <c r="Q50" s="5"/>
      <c r="R50" s="5"/>
      <c r="S50" s="5"/>
      <c r="T50" s="23">
        <f t="shared" si="4"/>
        <v>0</v>
      </c>
    </row>
    <row r="51" spans="1:20" ht="18" customHeight="1">
      <c r="A51" s="181"/>
      <c r="B51" s="182"/>
      <c r="C51" s="4"/>
      <c r="D51" s="4"/>
      <c r="E51" s="5"/>
      <c r="F51" s="5"/>
      <c r="G51" s="5"/>
      <c r="H51" s="5"/>
      <c r="I51" s="5"/>
      <c r="J51" s="5"/>
      <c r="K51" s="5"/>
      <c r="L51" s="5"/>
      <c r="M51" s="5"/>
      <c r="N51" s="5"/>
      <c r="O51" s="5"/>
      <c r="P51" s="5"/>
      <c r="Q51" s="5"/>
      <c r="R51" s="5"/>
      <c r="S51" s="5"/>
      <c r="T51" s="23">
        <f t="shared" si="4"/>
        <v>0</v>
      </c>
    </row>
    <row r="52" spans="1:20" ht="18" customHeight="1">
      <c r="A52" s="181"/>
      <c r="B52" s="182"/>
      <c r="C52" s="4"/>
      <c r="D52" s="4"/>
      <c r="E52" s="5"/>
      <c r="F52" s="5"/>
      <c r="G52" s="5"/>
      <c r="H52" s="5"/>
      <c r="I52" s="5"/>
      <c r="J52" s="5"/>
      <c r="K52" s="5"/>
      <c r="L52" s="5"/>
      <c r="M52" s="5"/>
      <c r="N52" s="5"/>
      <c r="O52" s="5"/>
      <c r="P52" s="5"/>
      <c r="Q52" s="5"/>
      <c r="R52" s="5"/>
      <c r="S52" s="5"/>
      <c r="T52" s="23">
        <f t="shared" si="4"/>
        <v>0</v>
      </c>
    </row>
    <row r="53" spans="1:20" ht="18" customHeight="1">
      <c r="A53" s="181"/>
      <c r="B53" s="182"/>
      <c r="C53" s="4"/>
      <c r="D53" s="4"/>
      <c r="E53" s="5"/>
      <c r="F53" s="5"/>
      <c r="G53" s="5"/>
      <c r="H53" s="5"/>
      <c r="I53" s="5"/>
      <c r="J53" s="5"/>
      <c r="K53" s="5"/>
      <c r="L53" s="5"/>
      <c r="M53" s="5"/>
      <c r="N53" s="5"/>
      <c r="O53" s="5"/>
      <c r="P53" s="5"/>
      <c r="Q53" s="5"/>
      <c r="R53" s="5"/>
      <c r="S53" s="5"/>
      <c r="T53" s="23">
        <f t="shared" si="4"/>
        <v>0</v>
      </c>
    </row>
    <row r="54" spans="1:20" ht="18" customHeight="1">
      <c r="A54" s="181"/>
      <c r="B54" s="182"/>
      <c r="C54" s="4"/>
      <c r="D54" s="4"/>
      <c r="E54" s="5"/>
      <c r="F54" s="5"/>
      <c r="G54" s="5"/>
      <c r="H54" s="5"/>
      <c r="I54" s="5"/>
      <c r="J54" s="5"/>
      <c r="K54" s="5"/>
      <c r="L54" s="5"/>
      <c r="M54" s="5"/>
      <c r="N54" s="5"/>
      <c r="O54" s="5"/>
      <c r="P54" s="5"/>
      <c r="Q54" s="5"/>
      <c r="R54" s="5"/>
      <c r="S54" s="5"/>
      <c r="T54" s="23">
        <f t="shared" si="4"/>
        <v>0</v>
      </c>
    </row>
    <row r="55" spans="1:20" ht="18" customHeight="1">
      <c r="A55" s="181"/>
      <c r="B55" s="182"/>
      <c r="C55" s="4"/>
      <c r="D55" s="4"/>
      <c r="E55" s="5"/>
      <c r="F55" s="5"/>
      <c r="G55" s="5"/>
      <c r="H55" s="5"/>
      <c r="I55" s="5"/>
      <c r="J55" s="5"/>
      <c r="K55" s="5"/>
      <c r="L55" s="5"/>
      <c r="M55" s="5"/>
      <c r="N55" s="5"/>
      <c r="O55" s="5"/>
      <c r="P55" s="5"/>
      <c r="Q55" s="5"/>
      <c r="R55" s="5"/>
      <c r="S55" s="5"/>
      <c r="T55" s="23">
        <f t="shared" si="4"/>
        <v>0</v>
      </c>
    </row>
    <row r="56" spans="1:20" ht="18" customHeight="1">
      <c r="A56" s="181"/>
      <c r="B56" s="182"/>
      <c r="C56" s="4"/>
      <c r="D56" s="4"/>
      <c r="E56" s="5"/>
      <c r="F56" s="5"/>
      <c r="G56" s="5"/>
      <c r="H56" s="5"/>
      <c r="I56" s="5"/>
      <c r="J56" s="5"/>
      <c r="K56" s="5"/>
      <c r="L56" s="5"/>
      <c r="M56" s="5"/>
      <c r="N56" s="5"/>
      <c r="O56" s="5"/>
      <c r="P56" s="5"/>
      <c r="Q56" s="5"/>
      <c r="R56" s="5"/>
      <c r="S56" s="5"/>
      <c r="T56" s="23">
        <f t="shared" si="4"/>
        <v>0</v>
      </c>
    </row>
    <row r="57" spans="1:20" ht="18" customHeight="1">
      <c r="A57" s="181"/>
      <c r="B57" s="182"/>
      <c r="C57" s="4"/>
      <c r="D57" s="4"/>
      <c r="E57" s="5"/>
      <c r="F57" s="5"/>
      <c r="G57" s="5"/>
      <c r="H57" s="5"/>
      <c r="I57" s="5"/>
      <c r="J57" s="5"/>
      <c r="K57" s="5"/>
      <c r="L57" s="5"/>
      <c r="M57" s="5"/>
      <c r="N57" s="5"/>
      <c r="O57" s="5"/>
      <c r="P57" s="5"/>
      <c r="Q57" s="5"/>
      <c r="R57" s="5"/>
      <c r="S57" s="5"/>
      <c r="T57" s="23">
        <f t="shared" si="4"/>
        <v>0</v>
      </c>
    </row>
    <row r="58" spans="1:20" ht="18" customHeight="1">
      <c r="A58" s="181"/>
      <c r="B58" s="182"/>
      <c r="C58" s="4"/>
      <c r="D58" s="4"/>
      <c r="E58" s="5"/>
      <c r="F58" s="5"/>
      <c r="G58" s="5"/>
      <c r="H58" s="5"/>
      <c r="I58" s="5"/>
      <c r="J58" s="5"/>
      <c r="K58" s="5"/>
      <c r="L58" s="5"/>
      <c r="M58" s="5"/>
      <c r="N58" s="5"/>
      <c r="O58" s="5"/>
      <c r="P58" s="5"/>
      <c r="Q58" s="5"/>
      <c r="R58" s="5"/>
      <c r="S58" s="5"/>
      <c r="T58" s="23">
        <f t="shared" si="4"/>
        <v>0</v>
      </c>
    </row>
    <row r="59" spans="1:20" ht="18" customHeight="1">
      <c r="A59" s="181"/>
      <c r="B59" s="182"/>
      <c r="C59" s="4"/>
      <c r="D59" s="4"/>
      <c r="E59" s="5"/>
      <c r="F59" s="5"/>
      <c r="G59" s="5"/>
      <c r="H59" s="5"/>
      <c r="I59" s="5"/>
      <c r="J59" s="5"/>
      <c r="K59" s="5"/>
      <c r="L59" s="5"/>
      <c r="M59" s="5"/>
      <c r="N59" s="5"/>
      <c r="O59" s="5"/>
      <c r="P59" s="5"/>
      <c r="Q59" s="5"/>
      <c r="R59" s="5"/>
      <c r="S59" s="5"/>
      <c r="T59" s="23">
        <f t="shared" si="4"/>
        <v>0</v>
      </c>
    </row>
    <row r="60" spans="1:20" ht="18" customHeight="1">
      <c r="A60" s="181"/>
      <c r="B60" s="182"/>
      <c r="C60" s="4"/>
      <c r="D60" s="4"/>
      <c r="E60" s="5"/>
      <c r="F60" s="5"/>
      <c r="G60" s="5"/>
      <c r="H60" s="5"/>
      <c r="I60" s="5"/>
      <c r="J60" s="5"/>
      <c r="K60" s="5"/>
      <c r="L60" s="5"/>
      <c r="M60" s="5"/>
      <c r="N60" s="5"/>
      <c r="O60" s="5"/>
      <c r="P60" s="5"/>
      <c r="Q60" s="5"/>
      <c r="R60" s="5"/>
      <c r="S60" s="5"/>
      <c r="T60" s="23">
        <f t="shared" si="4"/>
        <v>0</v>
      </c>
    </row>
    <row r="61" spans="1:20" ht="18" customHeight="1">
      <c r="A61" s="181"/>
      <c r="B61" s="182"/>
      <c r="C61" s="4"/>
      <c r="D61" s="4"/>
      <c r="E61" s="5"/>
      <c r="F61" s="5"/>
      <c r="G61" s="5"/>
      <c r="H61" s="5"/>
      <c r="I61" s="5"/>
      <c r="J61" s="5"/>
      <c r="K61" s="5"/>
      <c r="L61" s="5"/>
      <c r="M61" s="5"/>
      <c r="N61" s="5"/>
      <c r="O61" s="5"/>
      <c r="P61" s="5"/>
      <c r="Q61" s="5"/>
      <c r="R61" s="5"/>
      <c r="S61" s="5"/>
      <c r="T61" s="23">
        <f t="shared" si="4"/>
        <v>0</v>
      </c>
    </row>
    <row r="62" spans="1:20" ht="18" customHeight="1">
      <c r="A62" s="181"/>
      <c r="B62" s="182"/>
      <c r="C62" s="4"/>
      <c r="D62" s="4"/>
      <c r="E62" s="5"/>
      <c r="F62" s="5"/>
      <c r="G62" s="5"/>
      <c r="H62" s="5"/>
      <c r="I62" s="5"/>
      <c r="J62" s="5"/>
      <c r="K62" s="5"/>
      <c r="L62" s="5"/>
      <c r="M62" s="5"/>
      <c r="N62" s="5"/>
      <c r="O62" s="5"/>
      <c r="P62" s="5"/>
      <c r="Q62" s="5"/>
      <c r="R62" s="5"/>
      <c r="S62" s="5"/>
      <c r="T62" s="23">
        <f t="shared" si="4"/>
        <v>0</v>
      </c>
    </row>
    <row r="63" spans="1:20" ht="18" customHeight="1">
      <c r="A63" s="181"/>
      <c r="B63" s="182"/>
      <c r="C63" s="4"/>
      <c r="D63" s="4"/>
      <c r="E63" s="5"/>
      <c r="F63" s="5"/>
      <c r="G63" s="5"/>
      <c r="H63" s="5"/>
      <c r="I63" s="5"/>
      <c r="J63" s="5"/>
      <c r="K63" s="5"/>
      <c r="L63" s="5"/>
      <c r="M63" s="5"/>
      <c r="N63" s="5"/>
      <c r="O63" s="5"/>
      <c r="P63" s="5"/>
      <c r="Q63" s="5"/>
      <c r="R63" s="5"/>
      <c r="S63" s="5"/>
      <c r="T63" s="23">
        <f t="shared" si="4"/>
        <v>0</v>
      </c>
    </row>
    <row r="64" spans="1:20" ht="18" customHeight="1">
      <c r="A64" s="181"/>
      <c r="B64" s="182"/>
      <c r="C64" s="4"/>
      <c r="D64" s="4"/>
      <c r="E64" s="5"/>
      <c r="F64" s="5"/>
      <c r="G64" s="5"/>
      <c r="H64" s="5"/>
      <c r="I64" s="5"/>
      <c r="J64" s="5"/>
      <c r="K64" s="5"/>
      <c r="L64" s="5"/>
      <c r="M64" s="5"/>
      <c r="N64" s="5"/>
      <c r="O64" s="5"/>
      <c r="P64" s="5"/>
      <c r="Q64" s="5"/>
      <c r="R64" s="5"/>
      <c r="S64" s="5"/>
      <c r="T64" s="23">
        <f t="shared" si="4"/>
        <v>0</v>
      </c>
    </row>
    <row r="65" spans="1:20" ht="18" customHeight="1">
      <c r="A65" s="181"/>
      <c r="B65" s="182"/>
      <c r="C65" s="4"/>
      <c r="D65" s="4"/>
      <c r="E65" s="5"/>
      <c r="F65" s="5"/>
      <c r="G65" s="5"/>
      <c r="H65" s="5"/>
      <c r="I65" s="5"/>
      <c r="J65" s="5"/>
      <c r="K65" s="5"/>
      <c r="L65" s="5"/>
      <c r="M65" s="5"/>
      <c r="N65" s="5"/>
      <c r="O65" s="5"/>
      <c r="P65" s="5"/>
      <c r="Q65" s="5"/>
      <c r="R65" s="5"/>
      <c r="S65" s="5"/>
      <c r="T65" s="23">
        <f t="shared" si="4"/>
        <v>0</v>
      </c>
    </row>
    <row r="66" spans="1:20" ht="18" customHeight="1">
      <c r="A66" s="181"/>
      <c r="B66" s="182"/>
      <c r="C66" s="4"/>
      <c r="D66" s="4"/>
      <c r="E66" s="5"/>
      <c r="F66" s="5"/>
      <c r="G66" s="5"/>
      <c r="H66" s="5"/>
      <c r="I66" s="5"/>
      <c r="J66" s="5"/>
      <c r="K66" s="5"/>
      <c r="L66" s="5"/>
      <c r="M66" s="5"/>
      <c r="N66" s="5"/>
      <c r="O66" s="5"/>
      <c r="P66" s="5"/>
      <c r="Q66" s="5"/>
      <c r="R66" s="5"/>
      <c r="S66" s="5"/>
      <c r="T66" s="23">
        <f t="shared" si="4"/>
        <v>0</v>
      </c>
    </row>
    <row r="67" spans="1:20" ht="18" customHeight="1">
      <c r="A67" s="181"/>
      <c r="B67" s="182"/>
      <c r="C67" s="4"/>
      <c r="D67" s="4"/>
      <c r="E67" s="5"/>
      <c r="F67" s="5"/>
      <c r="G67" s="5"/>
      <c r="H67" s="5"/>
      <c r="I67" s="5"/>
      <c r="J67" s="5"/>
      <c r="K67" s="5"/>
      <c r="L67" s="5"/>
      <c r="M67" s="5"/>
      <c r="N67" s="5"/>
      <c r="O67" s="5"/>
      <c r="P67" s="5"/>
      <c r="Q67" s="5"/>
      <c r="R67" s="5"/>
      <c r="S67" s="5"/>
      <c r="T67" s="23">
        <f t="shared" si="4"/>
        <v>0</v>
      </c>
    </row>
    <row r="68" spans="1:20" ht="18" customHeight="1">
      <c r="A68" s="181"/>
      <c r="B68" s="182"/>
      <c r="C68" s="4"/>
      <c r="D68" s="4"/>
      <c r="E68" s="5"/>
      <c r="F68" s="5"/>
      <c r="G68" s="5"/>
      <c r="H68" s="5"/>
      <c r="I68" s="5"/>
      <c r="J68" s="5"/>
      <c r="K68" s="5"/>
      <c r="L68" s="5"/>
      <c r="M68" s="5"/>
      <c r="N68" s="5"/>
      <c r="O68" s="5"/>
      <c r="P68" s="5"/>
      <c r="Q68" s="5"/>
      <c r="R68" s="5"/>
      <c r="S68" s="5"/>
      <c r="T68" s="23">
        <f t="shared" si="4"/>
        <v>0</v>
      </c>
    </row>
    <row r="69" spans="1:20" ht="18" customHeight="1">
      <c r="A69" s="181"/>
      <c r="B69" s="182"/>
      <c r="C69" s="4"/>
      <c r="D69" s="4"/>
      <c r="E69" s="5"/>
      <c r="F69" s="5"/>
      <c r="G69" s="5"/>
      <c r="H69" s="5"/>
      <c r="I69" s="5"/>
      <c r="J69" s="5"/>
      <c r="K69" s="5"/>
      <c r="L69" s="5"/>
      <c r="M69" s="5"/>
      <c r="N69" s="5"/>
      <c r="O69" s="5"/>
      <c r="P69" s="5"/>
      <c r="Q69" s="5"/>
      <c r="R69" s="5"/>
      <c r="S69" s="5"/>
      <c r="T69" s="23">
        <f t="shared" si="4"/>
        <v>0</v>
      </c>
    </row>
    <row r="70" spans="1:20" ht="18" customHeight="1">
      <c r="A70" s="181"/>
      <c r="B70" s="182"/>
      <c r="C70" s="4"/>
      <c r="D70" s="4"/>
      <c r="E70" s="5"/>
      <c r="F70" s="5"/>
      <c r="G70" s="5"/>
      <c r="H70" s="5"/>
      <c r="I70" s="5"/>
      <c r="J70" s="5"/>
      <c r="K70" s="5"/>
      <c r="L70" s="5"/>
      <c r="M70" s="5"/>
      <c r="N70" s="5"/>
      <c r="O70" s="5"/>
      <c r="P70" s="5"/>
      <c r="Q70" s="5"/>
      <c r="R70" s="5"/>
      <c r="S70" s="5"/>
      <c r="T70" s="23">
        <f t="shared" si="4"/>
        <v>0</v>
      </c>
    </row>
    <row r="71" spans="1:20" ht="18" customHeight="1">
      <c r="A71" s="181"/>
      <c r="B71" s="182"/>
      <c r="C71" s="4"/>
      <c r="D71" s="4"/>
      <c r="E71" s="5"/>
      <c r="F71" s="5"/>
      <c r="G71" s="5"/>
      <c r="H71" s="5"/>
      <c r="I71" s="5"/>
      <c r="J71" s="5"/>
      <c r="K71" s="5"/>
      <c r="L71" s="5"/>
      <c r="M71" s="5"/>
      <c r="N71" s="5"/>
      <c r="O71" s="5"/>
      <c r="P71" s="5"/>
      <c r="Q71" s="5"/>
      <c r="R71" s="5"/>
      <c r="S71" s="5"/>
      <c r="T71" s="23">
        <f t="shared" si="4"/>
        <v>0</v>
      </c>
    </row>
    <row r="72" spans="1:20" ht="18" customHeight="1">
      <c r="A72" s="181"/>
      <c r="B72" s="182"/>
      <c r="C72" s="4"/>
      <c r="D72" s="4"/>
      <c r="E72" s="5"/>
      <c r="F72" s="5"/>
      <c r="G72" s="5"/>
      <c r="H72" s="5"/>
      <c r="I72" s="5"/>
      <c r="J72" s="5"/>
      <c r="K72" s="5"/>
      <c r="L72" s="5"/>
      <c r="M72" s="5"/>
      <c r="N72" s="5"/>
      <c r="O72" s="5"/>
      <c r="P72" s="5"/>
      <c r="Q72" s="5"/>
      <c r="R72" s="5"/>
      <c r="S72" s="5"/>
      <c r="T72" s="23">
        <f t="shared" si="4"/>
        <v>0</v>
      </c>
    </row>
    <row r="73" spans="1:20" ht="18" customHeight="1">
      <c r="A73" s="181"/>
      <c r="B73" s="182"/>
      <c r="C73" s="4"/>
      <c r="D73" s="4"/>
      <c r="E73" s="5"/>
      <c r="F73" s="5"/>
      <c r="G73" s="5"/>
      <c r="H73" s="5"/>
      <c r="I73" s="5"/>
      <c r="J73" s="5"/>
      <c r="K73" s="5"/>
      <c r="L73" s="5"/>
      <c r="M73" s="5"/>
      <c r="N73" s="5"/>
      <c r="O73" s="5"/>
      <c r="P73" s="5"/>
      <c r="Q73" s="5"/>
      <c r="R73" s="5"/>
      <c r="S73" s="5"/>
      <c r="T73" s="23">
        <f t="shared" si="4"/>
        <v>0</v>
      </c>
    </row>
    <row r="74" spans="1:20" ht="18" customHeight="1">
      <c r="A74" s="181"/>
      <c r="B74" s="182"/>
      <c r="C74" s="4"/>
      <c r="D74" s="4"/>
      <c r="E74" s="5"/>
      <c r="F74" s="5"/>
      <c r="G74" s="5"/>
      <c r="H74" s="5"/>
      <c r="I74" s="5"/>
      <c r="J74" s="5"/>
      <c r="K74" s="5"/>
      <c r="L74" s="5"/>
      <c r="M74" s="5"/>
      <c r="N74" s="5"/>
      <c r="O74" s="5"/>
      <c r="P74" s="5"/>
      <c r="Q74" s="5"/>
      <c r="R74" s="5"/>
      <c r="S74" s="5"/>
      <c r="T74" s="23">
        <f t="shared" si="4"/>
        <v>0</v>
      </c>
    </row>
    <row r="75" spans="1:20" ht="18" customHeight="1">
      <c r="A75" s="181"/>
      <c r="B75" s="182"/>
      <c r="C75" s="4"/>
      <c r="D75" s="4"/>
      <c r="E75" s="5"/>
      <c r="F75" s="5"/>
      <c r="G75" s="5"/>
      <c r="H75" s="5"/>
      <c r="I75" s="5"/>
      <c r="J75" s="5"/>
      <c r="K75" s="5"/>
      <c r="L75" s="5"/>
      <c r="M75" s="5"/>
      <c r="N75" s="5"/>
      <c r="O75" s="5"/>
      <c r="P75" s="5"/>
      <c r="Q75" s="5"/>
      <c r="R75" s="5"/>
      <c r="S75" s="5"/>
      <c r="T75" s="23">
        <f t="shared" si="4"/>
        <v>0</v>
      </c>
    </row>
    <row r="76" spans="1:20" ht="18" customHeight="1">
      <c r="A76" s="181"/>
      <c r="B76" s="182"/>
      <c r="C76" s="4"/>
      <c r="D76" s="4"/>
      <c r="E76" s="5"/>
      <c r="F76" s="5"/>
      <c r="G76" s="5"/>
      <c r="H76" s="5"/>
      <c r="I76" s="5"/>
      <c r="J76" s="5"/>
      <c r="K76" s="5"/>
      <c r="L76" s="5"/>
      <c r="M76" s="5"/>
      <c r="N76" s="5"/>
      <c r="O76" s="5"/>
      <c r="P76" s="5"/>
      <c r="Q76" s="5"/>
      <c r="R76" s="5"/>
      <c r="S76" s="5"/>
      <c r="T76" s="23">
        <f t="shared" si="4"/>
        <v>0</v>
      </c>
    </row>
    <row r="77" spans="1:20" ht="18" customHeight="1">
      <c r="A77" s="181"/>
      <c r="B77" s="182"/>
      <c r="C77" s="4"/>
      <c r="D77" s="4"/>
      <c r="E77" s="5"/>
      <c r="F77" s="5"/>
      <c r="G77" s="5"/>
      <c r="H77" s="5"/>
      <c r="I77" s="5"/>
      <c r="J77" s="5"/>
      <c r="K77" s="5"/>
      <c r="L77" s="5"/>
      <c r="M77" s="5"/>
      <c r="N77" s="5"/>
      <c r="O77" s="5"/>
      <c r="P77" s="5"/>
      <c r="Q77" s="5"/>
      <c r="R77" s="5"/>
      <c r="S77" s="5"/>
      <c r="T77" s="23">
        <f t="shared" si="4"/>
        <v>0</v>
      </c>
    </row>
    <row r="78" spans="1:20" ht="18" customHeight="1">
      <c r="A78" s="181"/>
      <c r="B78" s="182"/>
      <c r="C78" s="4"/>
      <c r="D78" s="4"/>
      <c r="E78" s="5"/>
      <c r="F78" s="5"/>
      <c r="G78" s="5"/>
      <c r="H78" s="5"/>
      <c r="I78" s="5"/>
      <c r="J78" s="5"/>
      <c r="K78" s="5"/>
      <c r="L78" s="5"/>
      <c r="M78" s="5"/>
      <c r="N78" s="5"/>
      <c r="O78" s="5"/>
      <c r="P78" s="5"/>
      <c r="Q78" s="5"/>
      <c r="R78" s="5"/>
      <c r="S78" s="5"/>
      <c r="T78" s="23">
        <f t="shared" si="4"/>
        <v>0</v>
      </c>
    </row>
    <row r="79" spans="1:20" ht="18" customHeight="1">
      <c r="A79" s="181"/>
      <c r="B79" s="182"/>
      <c r="C79" s="4"/>
      <c r="D79" s="4"/>
      <c r="E79" s="5"/>
      <c r="F79" s="5"/>
      <c r="G79" s="5"/>
      <c r="H79" s="5"/>
      <c r="I79" s="5"/>
      <c r="J79" s="5"/>
      <c r="K79" s="5"/>
      <c r="L79" s="5"/>
      <c r="M79" s="5"/>
      <c r="N79" s="5"/>
      <c r="O79" s="5"/>
      <c r="P79" s="5"/>
      <c r="Q79" s="5"/>
      <c r="R79" s="5"/>
      <c r="S79" s="5"/>
      <c r="T79" s="23">
        <f t="shared" si="4"/>
        <v>0</v>
      </c>
    </row>
    <row r="80" spans="1:20" ht="18" customHeight="1">
      <c r="A80" s="181"/>
      <c r="B80" s="182"/>
      <c r="C80" s="4"/>
      <c r="D80" s="4"/>
      <c r="E80" s="5"/>
      <c r="F80" s="5"/>
      <c r="G80" s="5"/>
      <c r="H80" s="5"/>
      <c r="I80" s="5"/>
      <c r="J80" s="5"/>
      <c r="K80" s="5"/>
      <c r="L80" s="5"/>
      <c r="M80" s="5"/>
      <c r="N80" s="5"/>
      <c r="O80" s="5"/>
      <c r="P80" s="5"/>
      <c r="Q80" s="5"/>
      <c r="R80" s="5"/>
      <c r="S80" s="5"/>
      <c r="T80" s="23">
        <f t="shared" si="4"/>
        <v>0</v>
      </c>
    </row>
    <row r="81" spans="1:20" ht="18" customHeight="1">
      <c r="A81" s="181"/>
      <c r="B81" s="182"/>
      <c r="C81" s="4"/>
      <c r="D81" s="4"/>
      <c r="E81" s="5"/>
      <c r="F81" s="5"/>
      <c r="G81" s="5"/>
      <c r="H81" s="5"/>
      <c r="I81" s="5"/>
      <c r="J81" s="5"/>
      <c r="K81" s="5"/>
      <c r="L81" s="5"/>
      <c r="M81" s="5"/>
      <c r="N81" s="5"/>
      <c r="O81" s="5"/>
      <c r="P81" s="5"/>
      <c r="Q81" s="5"/>
      <c r="R81" s="5"/>
      <c r="S81" s="5"/>
      <c r="T81" s="23">
        <f t="shared" si="4"/>
        <v>0</v>
      </c>
    </row>
    <row r="82" spans="1:20" ht="18" customHeight="1">
      <c r="A82" s="181"/>
      <c r="B82" s="182"/>
      <c r="C82" s="4"/>
      <c r="D82" s="4"/>
      <c r="E82" s="5"/>
      <c r="F82" s="5"/>
      <c r="G82" s="5"/>
      <c r="H82" s="5"/>
      <c r="I82" s="5"/>
      <c r="J82" s="5"/>
      <c r="K82" s="5"/>
      <c r="L82" s="5"/>
      <c r="M82" s="5"/>
      <c r="N82" s="5"/>
      <c r="O82" s="5"/>
      <c r="P82" s="5"/>
      <c r="Q82" s="5"/>
      <c r="R82" s="5"/>
      <c r="S82" s="5"/>
      <c r="T82" s="23">
        <f t="shared" si="4"/>
        <v>0</v>
      </c>
    </row>
    <row r="83" spans="1:20" ht="18" customHeight="1">
      <c r="A83" s="181"/>
      <c r="B83" s="182"/>
      <c r="C83" s="4"/>
      <c r="D83" s="4"/>
      <c r="E83" s="5"/>
      <c r="F83" s="5"/>
      <c r="G83" s="5"/>
      <c r="H83" s="5"/>
      <c r="I83" s="5"/>
      <c r="J83" s="5"/>
      <c r="K83" s="5"/>
      <c r="L83" s="5"/>
      <c r="M83" s="5"/>
      <c r="N83" s="5"/>
      <c r="O83" s="5"/>
      <c r="P83" s="5"/>
      <c r="Q83" s="5"/>
      <c r="R83" s="5"/>
      <c r="S83" s="5"/>
      <c r="T83" s="23">
        <f t="shared" si="4"/>
        <v>0</v>
      </c>
    </row>
    <row r="84" spans="1:20" ht="18" customHeight="1">
      <c r="A84" s="181"/>
      <c r="B84" s="182"/>
      <c r="C84" s="4"/>
      <c r="D84" s="4"/>
      <c r="E84" s="5"/>
      <c r="F84" s="5"/>
      <c r="G84" s="5"/>
      <c r="H84" s="5"/>
      <c r="I84" s="5"/>
      <c r="J84" s="5"/>
      <c r="K84" s="5"/>
      <c r="L84" s="5"/>
      <c r="M84" s="5"/>
      <c r="N84" s="5"/>
      <c r="O84" s="5"/>
      <c r="P84" s="5"/>
      <c r="Q84" s="5"/>
      <c r="R84" s="5"/>
      <c r="S84" s="5"/>
      <c r="T84" s="23">
        <f t="shared" si="4"/>
        <v>0</v>
      </c>
    </row>
    <row r="85" spans="1:20" ht="18" customHeight="1">
      <c r="A85" s="181"/>
      <c r="B85" s="182"/>
      <c r="C85" s="4"/>
      <c r="D85" s="4"/>
      <c r="E85" s="5"/>
      <c r="F85" s="5"/>
      <c r="G85" s="5"/>
      <c r="H85" s="5"/>
      <c r="I85" s="5"/>
      <c r="J85" s="5"/>
      <c r="K85" s="5"/>
      <c r="L85" s="5"/>
      <c r="M85" s="5"/>
      <c r="N85" s="5"/>
      <c r="O85" s="5"/>
      <c r="P85" s="5"/>
      <c r="Q85" s="5"/>
      <c r="R85" s="5"/>
      <c r="S85" s="5"/>
      <c r="T85" s="23">
        <f t="shared" ref="T85:T169" si="5">SUM(E85:S85)</f>
        <v>0</v>
      </c>
    </row>
    <row r="86" spans="1:20" ht="18" customHeight="1">
      <c r="A86" s="181"/>
      <c r="B86" s="182"/>
      <c r="C86" s="4"/>
      <c r="D86" s="4"/>
      <c r="E86" s="5"/>
      <c r="F86" s="5"/>
      <c r="G86" s="5"/>
      <c r="H86" s="5"/>
      <c r="I86" s="5"/>
      <c r="J86" s="5"/>
      <c r="K86" s="5"/>
      <c r="L86" s="5"/>
      <c r="M86" s="5"/>
      <c r="N86" s="5"/>
      <c r="O86" s="5"/>
      <c r="P86" s="5"/>
      <c r="Q86" s="5"/>
      <c r="R86" s="5"/>
      <c r="S86" s="5"/>
      <c r="T86" s="23">
        <f t="shared" si="5"/>
        <v>0</v>
      </c>
    </row>
    <row r="87" spans="1:20" ht="18" customHeight="1">
      <c r="A87" s="181"/>
      <c r="B87" s="182"/>
      <c r="C87" s="4"/>
      <c r="D87" s="4"/>
      <c r="E87" s="5"/>
      <c r="F87" s="5"/>
      <c r="G87" s="5"/>
      <c r="H87" s="5"/>
      <c r="I87" s="5"/>
      <c r="J87" s="5"/>
      <c r="K87" s="5"/>
      <c r="L87" s="5"/>
      <c r="M87" s="5"/>
      <c r="N87" s="5"/>
      <c r="O87" s="5"/>
      <c r="P87" s="5"/>
      <c r="Q87" s="5"/>
      <c r="R87" s="5"/>
      <c r="S87" s="5"/>
      <c r="T87" s="23">
        <f t="shared" si="5"/>
        <v>0</v>
      </c>
    </row>
    <row r="88" spans="1:20" ht="18" customHeight="1">
      <c r="A88" s="181"/>
      <c r="B88" s="182"/>
      <c r="C88" s="4"/>
      <c r="D88" s="4"/>
      <c r="E88" s="5"/>
      <c r="F88" s="5"/>
      <c r="G88" s="5"/>
      <c r="H88" s="5"/>
      <c r="I88" s="5"/>
      <c r="J88" s="5"/>
      <c r="K88" s="5"/>
      <c r="L88" s="5"/>
      <c r="M88" s="5"/>
      <c r="N88" s="5"/>
      <c r="O88" s="5"/>
      <c r="P88" s="5"/>
      <c r="Q88" s="5"/>
      <c r="R88" s="5"/>
      <c r="S88" s="5"/>
      <c r="T88" s="23">
        <f t="shared" si="5"/>
        <v>0</v>
      </c>
    </row>
    <row r="89" spans="1:20" ht="18" customHeight="1">
      <c r="A89" s="181"/>
      <c r="B89" s="182"/>
      <c r="C89" s="4"/>
      <c r="D89" s="4"/>
      <c r="E89" s="5"/>
      <c r="F89" s="5"/>
      <c r="G89" s="5"/>
      <c r="H89" s="5"/>
      <c r="I89" s="5"/>
      <c r="J89" s="5"/>
      <c r="K89" s="5"/>
      <c r="L89" s="5"/>
      <c r="M89" s="5"/>
      <c r="N89" s="5"/>
      <c r="O89" s="5"/>
      <c r="P89" s="5"/>
      <c r="Q89" s="5"/>
      <c r="R89" s="5"/>
      <c r="S89" s="5"/>
      <c r="T89" s="23">
        <f t="shared" si="5"/>
        <v>0</v>
      </c>
    </row>
    <row r="90" spans="1:20" ht="18" customHeight="1">
      <c r="A90" s="181"/>
      <c r="B90" s="182"/>
      <c r="C90" s="4"/>
      <c r="D90" s="4"/>
      <c r="E90" s="5"/>
      <c r="F90" s="5"/>
      <c r="G90" s="5"/>
      <c r="H90" s="5"/>
      <c r="I90" s="5"/>
      <c r="J90" s="5"/>
      <c r="K90" s="5"/>
      <c r="L90" s="5"/>
      <c r="M90" s="5"/>
      <c r="N90" s="5"/>
      <c r="O90" s="5"/>
      <c r="P90" s="5"/>
      <c r="Q90" s="5"/>
      <c r="R90" s="5"/>
      <c r="S90" s="5"/>
      <c r="T90" s="23">
        <f t="shared" si="5"/>
        <v>0</v>
      </c>
    </row>
    <row r="91" spans="1:20" ht="18" customHeight="1">
      <c r="A91" s="181"/>
      <c r="B91" s="182"/>
      <c r="C91" s="4"/>
      <c r="D91" s="4"/>
      <c r="E91" s="5"/>
      <c r="F91" s="5"/>
      <c r="G91" s="5"/>
      <c r="H91" s="5"/>
      <c r="I91" s="5"/>
      <c r="J91" s="5"/>
      <c r="K91" s="5"/>
      <c r="L91" s="5"/>
      <c r="M91" s="5"/>
      <c r="N91" s="5"/>
      <c r="O91" s="5"/>
      <c r="P91" s="5"/>
      <c r="Q91" s="5"/>
      <c r="R91" s="5"/>
      <c r="S91" s="5"/>
      <c r="T91" s="23">
        <f t="shared" si="5"/>
        <v>0</v>
      </c>
    </row>
    <row r="92" spans="1:20" ht="18" customHeight="1">
      <c r="A92" s="181"/>
      <c r="B92" s="182"/>
      <c r="C92" s="4"/>
      <c r="D92" s="4"/>
      <c r="E92" s="5"/>
      <c r="F92" s="5"/>
      <c r="G92" s="5"/>
      <c r="H92" s="5"/>
      <c r="I92" s="5"/>
      <c r="J92" s="5"/>
      <c r="K92" s="5"/>
      <c r="L92" s="5"/>
      <c r="M92" s="5"/>
      <c r="N92" s="5"/>
      <c r="O92" s="5"/>
      <c r="P92" s="5"/>
      <c r="Q92" s="5"/>
      <c r="R92" s="5"/>
      <c r="S92" s="5"/>
      <c r="T92" s="23">
        <f t="shared" si="5"/>
        <v>0</v>
      </c>
    </row>
    <row r="93" spans="1:20" ht="18" customHeight="1">
      <c r="A93" s="181"/>
      <c r="B93" s="182"/>
      <c r="C93" s="4"/>
      <c r="D93" s="4"/>
      <c r="E93" s="5"/>
      <c r="F93" s="5"/>
      <c r="G93" s="5"/>
      <c r="H93" s="5"/>
      <c r="I93" s="5"/>
      <c r="J93" s="5"/>
      <c r="K93" s="5"/>
      <c r="L93" s="5"/>
      <c r="M93" s="5"/>
      <c r="N93" s="5"/>
      <c r="O93" s="5"/>
      <c r="P93" s="5"/>
      <c r="Q93" s="5"/>
      <c r="R93" s="5"/>
      <c r="S93" s="5"/>
      <c r="T93" s="23">
        <f t="shared" si="5"/>
        <v>0</v>
      </c>
    </row>
    <row r="94" spans="1:20" ht="18" customHeight="1">
      <c r="A94" s="181"/>
      <c r="B94" s="182"/>
      <c r="C94" s="4"/>
      <c r="D94" s="4"/>
      <c r="E94" s="5"/>
      <c r="F94" s="5"/>
      <c r="G94" s="5"/>
      <c r="H94" s="5"/>
      <c r="I94" s="5"/>
      <c r="J94" s="5"/>
      <c r="K94" s="5"/>
      <c r="L94" s="5"/>
      <c r="M94" s="5"/>
      <c r="N94" s="5"/>
      <c r="O94" s="5"/>
      <c r="P94" s="5"/>
      <c r="Q94" s="5"/>
      <c r="R94" s="5"/>
      <c r="S94" s="5"/>
      <c r="T94" s="23">
        <f t="shared" si="5"/>
        <v>0</v>
      </c>
    </row>
    <row r="95" spans="1:20" ht="18" customHeight="1">
      <c r="A95" s="181"/>
      <c r="B95" s="182"/>
      <c r="C95" s="4"/>
      <c r="D95" s="4"/>
      <c r="E95" s="5"/>
      <c r="F95" s="5"/>
      <c r="G95" s="5"/>
      <c r="H95" s="5"/>
      <c r="I95" s="5"/>
      <c r="J95" s="5"/>
      <c r="K95" s="5"/>
      <c r="L95" s="5"/>
      <c r="M95" s="5"/>
      <c r="N95" s="5"/>
      <c r="O95" s="5"/>
      <c r="P95" s="5"/>
      <c r="Q95" s="5"/>
      <c r="R95" s="5"/>
      <c r="S95" s="5"/>
      <c r="T95" s="23">
        <f t="shared" si="5"/>
        <v>0</v>
      </c>
    </row>
    <row r="96" spans="1:20" ht="18" customHeight="1">
      <c r="A96" s="181"/>
      <c r="B96" s="182"/>
      <c r="C96" s="4"/>
      <c r="D96" s="4"/>
      <c r="E96" s="5"/>
      <c r="F96" s="5"/>
      <c r="G96" s="5"/>
      <c r="H96" s="5"/>
      <c r="I96" s="5"/>
      <c r="J96" s="5"/>
      <c r="K96" s="5"/>
      <c r="L96" s="5"/>
      <c r="M96" s="5"/>
      <c r="N96" s="5"/>
      <c r="O96" s="5"/>
      <c r="P96" s="5"/>
      <c r="Q96" s="5"/>
      <c r="R96" s="5"/>
      <c r="S96" s="5"/>
      <c r="T96" s="23">
        <f t="shared" si="5"/>
        <v>0</v>
      </c>
    </row>
    <row r="97" spans="1:20" ht="18" customHeight="1">
      <c r="A97" s="181"/>
      <c r="B97" s="182"/>
      <c r="C97" s="4"/>
      <c r="D97" s="4"/>
      <c r="E97" s="5"/>
      <c r="F97" s="5"/>
      <c r="G97" s="5"/>
      <c r="H97" s="5"/>
      <c r="I97" s="5"/>
      <c r="J97" s="5"/>
      <c r="K97" s="5"/>
      <c r="L97" s="5"/>
      <c r="M97" s="5"/>
      <c r="N97" s="5"/>
      <c r="O97" s="5"/>
      <c r="P97" s="5"/>
      <c r="Q97" s="5"/>
      <c r="R97" s="5"/>
      <c r="S97" s="5"/>
      <c r="T97" s="23">
        <f t="shared" si="5"/>
        <v>0</v>
      </c>
    </row>
    <row r="98" spans="1:20" ht="18" customHeight="1">
      <c r="A98" s="181"/>
      <c r="B98" s="182"/>
      <c r="C98" s="4"/>
      <c r="D98" s="4"/>
      <c r="E98" s="5"/>
      <c r="F98" s="5"/>
      <c r="G98" s="5"/>
      <c r="H98" s="5"/>
      <c r="I98" s="5"/>
      <c r="J98" s="5"/>
      <c r="K98" s="5"/>
      <c r="L98" s="5"/>
      <c r="M98" s="5"/>
      <c r="N98" s="5"/>
      <c r="O98" s="5"/>
      <c r="P98" s="5"/>
      <c r="Q98" s="5"/>
      <c r="R98" s="5"/>
      <c r="S98" s="5"/>
      <c r="T98" s="23">
        <f t="shared" si="5"/>
        <v>0</v>
      </c>
    </row>
    <row r="99" spans="1:20" ht="18" customHeight="1">
      <c r="A99" s="181"/>
      <c r="B99" s="182"/>
      <c r="C99" s="4"/>
      <c r="D99" s="4"/>
      <c r="E99" s="5"/>
      <c r="F99" s="5"/>
      <c r="G99" s="5"/>
      <c r="H99" s="5"/>
      <c r="I99" s="5"/>
      <c r="J99" s="5"/>
      <c r="K99" s="5"/>
      <c r="L99" s="5"/>
      <c r="M99" s="5"/>
      <c r="N99" s="5"/>
      <c r="O99" s="5"/>
      <c r="P99" s="5"/>
      <c r="Q99" s="5"/>
      <c r="R99" s="5"/>
      <c r="S99" s="5"/>
      <c r="T99" s="23">
        <f t="shared" si="5"/>
        <v>0</v>
      </c>
    </row>
    <row r="100" spans="1:20" ht="18" customHeight="1">
      <c r="A100" s="181"/>
      <c r="B100" s="182"/>
      <c r="C100" s="4"/>
      <c r="D100" s="4"/>
      <c r="E100" s="5"/>
      <c r="F100" s="5"/>
      <c r="G100" s="5"/>
      <c r="H100" s="5"/>
      <c r="I100" s="5"/>
      <c r="J100" s="5"/>
      <c r="K100" s="5"/>
      <c r="L100" s="5"/>
      <c r="M100" s="5"/>
      <c r="N100" s="5"/>
      <c r="O100" s="5"/>
      <c r="P100" s="5"/>
      <c r="Q100" s="5"/>
      <c r="R100" s="5"/>
      <c r="S100" s="5"/>
      <c r="T100" s="23">
        <f t="shared" si="5"/>
        <v>0</v>
      </c>
    </row>
    <row r="101" spans="1:20" ht="18" customHeight="1">
      <c r="A101" s="181"/>
      <c r="B101" s="182"/>
      <c r="C101" s="4"/>
      <c r="D101" s="4"/>
      <c r="E101" s="5"/>
      <c r="F101" s="5"/>
      <c r="G101" s="5"/>
      <c r="H101" s="5"/>
      <c r="I101" s="5"/>
      <c r="J101" s="5"/>
      <c r="K101" s="5"/>
      <c r="L101" s="5"/>
      <c r="M101" s="5"/>
      <c r="N101" s="5"/>
      <c r="O101" s="5"/>
      <c r="P101" s="5"/>
      <c r="Q101" s="5"/>
      <c r="R101" s="5"/>
      <c r="S101" s="5"/>
      <c r="T101" s="23">
        <f t="shared" si="5"/>
        <v>0</v>
      </c>
    </row>
    <row r="102" spans="1:20" ht="18" customHeight="1">
      <c r="A102" s="181"/>
      <c r="B102" s="182"/>
      <c r="C102" s="4"/>
      <c r="D102" s="4"/>
      <c r="E102" s="5"/>
      <c r="F102" s="5"/>
      <c r="G102" s="5"/>
      <c r="H102" s="5"/>
      <c r="I102" s="5"/>
      <c r="J102" s="5"/>
      <c r="K102" s="5"/>
      <c r="L102" s="5"/>
      <c r="M102" s="5"/>
      <c r="N102" s="5"/>
      <c r="O102" s="5"/>
      <c r="P102" s="5"/>
      <c r="Q102" s="5"/>
      <c r="R102" s="5"/>
      <c r="S102" s="5"/>
      <c r="T102" s="23">
        <f t="shared" si="5"/>
        <v>0</v>
      </c>
    </row>
    <row r="103" spans="1:20" ht="18" customHeight="1">
      <c r="A103" s="181"/>
      <c r="B103" s="182"/>
      <c r="C103" s="4"/>
      <c r="D103" s="4"/>
      <c r="E103" s="5"/>
      <c r="F103" s="5"/>
      <c r="G103" s="5"/>
      <c r="H103" s="5"/>
      <c r="I103" s="5"/>
      <c r="J103" s="5"/>
      <c r="K103" s="5"/>
      <c r="L103" s="5"/>
      <c r="M103" s="5"/>
      <c r="N103" s="5"/>
      <c r="O103" s="5"/>
      <c r="P103" s="5"/>
      <c r="Q103" s="5"/>
      <c r="R103" s="5"/>
      <c r="S103" s="5"/>
      <c r="T103" s="23">
        <f t="shared" si="5"/>
        <v>0</v>
      </c>
    </row>
    <row r="104" spans="1:20" ht="18" customHeight="1">
      <c r="A104" s="181"/>
      <c r="B104" s="182"/>
      <c r="C104" s="4"/>
      <c r="D104" s="4"/>
      <c r="E104" s="5"/>
      <c r="F104" s="5"/>
      <c r="G104" s="5"/>
      <c r="H104" s="5"/>
      <c r="I104" s="5"/>
      <c r="J104" s="5"/>
      <c r="K104" s="5"/>
      <c r="L104" s="5"/>
      <c r="M104" s="5"/>
      <c r="N104" s="5"/>
      <c r="O104" s="5"/>
      <c r="P104" s="5"/>
      <c r="Q104" s="5"/>
      <c r="R104" s="5"/>
      <c r="S104" s="5"/>
      <c r="T104" s="23">
        <f t="shared" si="5"/>
        <v>0</v>
      </c>
    </row>
    <row r="105" spans="1:20" ht="18" customHeight="1">
      <c r="A105" s="181"/>
      <c r="B105" s="182"/>
      <c r="C105" s="4"/>
      <c r="D105" s="4"/>
      <c r="E105" s="5"/>
      <c r="F105" s="5"/>
      <c r="G105" s="5"/>
      <c r="H105" s="5"/>
      <c r="I105" s="5"/>
      <c r="J105" s="5"/>
      <c r="K105" s="5"/>
      <c r="L105" s="5"/>
      <c r="M105" s="5"/>
      <c r="N105" s="5"/>
      <c r="O105" s="5"/>
      <c r="P105" s="5"/>
      <c r="Q105" s="5"/>
      <c r="R105" s="5"/>
      <c r="S105" s="5"/>
      <c r="T105" s="23">
        <f t="shared" si="5"/>
        <v>0</v>
      </c>
    </row>
    <row r="106" spans="1:20" ht="18" customHeight="1">
      <c r="A106" s="181"/>
      <c r="B106" s="182"/>
      <c r="C106" s="4"/>
      <c r="D106" s="4"/>
      <c r="E106" s="5"/>
      <c r="F106" s="5"/>
      <c r="G106" s="5"/>
      <c r="H106" s="5"/>
      <c r="I106" s="5"/>
      <c r="J106" s="5"/>
      <c r="K106" s="5"/>
      <c r="L106" s="5"/>
      <c r="M106" s="5"/>
      <c r="N106" s="5"/>
      <c r="O106" s="5"/>
      <c r="P106" s="5"/>
      <c r="Q106" s="5"/>
      <c r="R106" s="5"/>
      <c r="S106" s="5"/>
      <c r="T106" s="23">
        <f t="shared" si="5"/>
        <v>0</v>
      </c>
    </row>
    <row r="107" spans="1:20" ht="18" customHeight="1">
      <c r="A107" s="181"/>
      <c r="B107" s="182"/>
      <c r="C107" s="4"/>
      <c r="D107" s="4"/>
      <c r="E107" s="5"/>
      <c r="F107" s="5"/>
      <c r="G107" s="5"/>
      <c r="H107" s="5"/>
      <c r="I107" s="5"/>
      <c r="J107" s="5"/>
      <c r="K107" s="5"/>
      <c r="L107" s="5"/>
      <c r="M107" s="5"/>
      <c r="N107" s="5"/>
      <c r="O107" s="5"/>
      <c r="P107" s="5"/>
      <c r="Q107" s="5"/>
      <c r="R107" s="5"/>
      <c r="S107" s="5"/>
      <c r="T107" s="23">
        <f t="shared" si="5"/>
        <v>0</v>
      </c>
    </row>
    <row r="108" spans="1:20" ht="18" customHeight="1">
      <c r="A108" s="181"/>
      <c r="B108" s="182"/>
      <c r="C108" s="4"/>
      <c r="D108" s="4"/>
      <c r="E108" s="5"/>
      <c r="F108" s="5"/>
      <c r="G108" s="5"/>
      <c r="H108" s="5"/>
      <c r="I108" s="5"/>
      <c r="J108" s="5"/>
      <c r="K108" s="5"/>
      <c r="L108" s="5"/>
      <c r="M108" s="5"/>
      <c r="N108" s="5"/>
      <c r="O108" s="5"/>
      <c r="P108" s="5"/>
      <c r="Q108" s="5"/>
      <c r="R108" s="5"/>
      <c r="S108" s="5"/>
      <c r="T108" s="23">
        <f t="shared" si="5"/>
        <v>0</v>
      </c>
    </row>
    <row r="109" spans="1:20" ht="18" customHeight="1">
      <c r="A109" s="181"/>
      <c r="B109" s="182"/>
      <c r="C109" s="4"/>
      <c r="D109" s="4"/>
      <c r="E109" s="5"/>
      <c r="F109" s="5"/>
      <c r="G109" s="5"/>
      <c r="H109" s="5"/>
      <c r="I109" s="5"/>
      <c r="J109" s="5"/>
      <c r="K109" s="5"/>
      <c r="L109" s="5"/>
      <c r="M109" s="5"/>
      <c r="N109" s="5"/>
      <c r="O109" s="5"/>
      <c r="P109" s="5"/>
      <c r="Q109" s="5"/>
      <c r="R109" s="5"/>
      <c r="S109" s="5"/>
      <c r="T109" s="23">
        <f t="shared" si="5"/>
        <v>0</v>
      </c>
    </row>
    <row r="110" spans="1:20" ht="18" customHeight="1">
      <c r="A110" s="181"/>
      <c r="B110" s="182"/>
      <c r="C110" s="4"/>
      <c r="D110" s="4"/>
      <c r="E110" s="5"/>
      <c r="F110" s="5"/>
      <c r="G110" s="5"/>
      <c r="H110" s="5"/>
      <c r="I110" s="5"/>
      <c r="J110" s="5"/>
      <c r="K110" s="5"/>
      <c r="L110" s="5"/>
      <c r="M110" s="5"/>
      <c r="N110" s="5"/>
      <c r="O110" s="5"/>
      <c r="P110" s="5"/>
      <c r="Q110" s="5"/>
      <c r="R110" s="5"/>
      <c r="S110" s="5"/>
      <c r="T110" s="23">
        <f t="shared" si="5"/>
        <v>0</v>
      </c>
    </row>
    <row r="111" spans="1:20" ht="18" customHeight="1">
      <c r="A111" s="181"/>
      <c r="B111" s="182"/>
      <c r="C111" s="4"/>
      <c r="D111" s="4"/>
      <c r="E111" s="5"/>
      <c r="F111" s="5"/>
      <c r="G111" s="5"/>
      <c r="H111" s="5"/>
      <c r="I111" s="5"/>
      <c r="J111" s="5"/>
      <c r="K111" s="5"/>
      <c r="L111" s="5"/>
      <c r="M111" s="5"/>
      <c r="N111" s="5"/>
      <c r="O111" s="5"/>
      <c r="P111" s="5"/>
      <c r="Q111" s="5"/>
      <c r="R111" s="5"/>
      <c r="S111" s="5"/>
      <c r="T111" s="23">
        <f t="shared" si="5"/>
        <v>0</v>
      </c>
    </row>
    <row r="112" spans="1:20" ht="18" customHeight="1">
      <c r="A112" s="181"/>
      <c r="B112" s="182"/>
      <c r="C112" s="4"/>
      <c r="D112" s="4"/>
      <c r="E112" s="5"/>
      <c r="F112" s="5"/>
      <c r="G112" s="5"/>
      <c r="H112" s="5"/>
      <c r="I112" s="5"/>
      <c r="J112" s="5"/>
      <c r="K112" s="5"/>
      <c r="L112" s="5"/>
      <c r="M112" s="5"/>
      <c r="N112" s="5"/>
      <c r="O112" s="5"/>
      <c r="P112" s="5"/>
      <c r="Q112" s="5"/>
      <c r="R112" s="5"/>
      <c r="S112" s="5"/>
      <c r="T112" s="23">
        <f t="shared" si="5"/>
        <v>0</v>
      </c>
    </row>
    <row r="113" spans="1:20" ht="18" customHeight="1">
      <c r="A113" s="181"/>
      <c r="B113" s="182"/>
      <c r="C113" s="4"/>
      <c r="D113" s="4"/>
      <c r="E113" s="5"/>
      <c r="F113" s="5"/>
      <c r="G113" s="5"/>
      <c r="H113" s="5"/>
      <c r="I113" s="5"/>
      <c r="J113" s="5"/>
      <c r="K113" s="5"/>
      <c r="L113" s="5"/>
      <c r="M113" s="5"/>
      <c r="N113" s="5"/>
      <c r="O113" s="5"/>
      <c r="P113" s="5"/>
      <c r="Q113" s="5"/>
      <c r="R113" s="5"/>
      <c r="S113" s="5"/>
      <c r="T113" s="23">
        <f t="shared" si="5"/>
        <v>0</v>
      </c>
    </row>
    <row r="114" spans="1:20" ht="18" customHeight="1">
      <c r="A114" s="181"/>
      <c r="B114" s="182"/>
      <c r="C114" s="4"/>
      <c r="D114" s="4"/>
      <c r="E114" s="5"/>
      <c r="F114" s="5"/>
      <c r="G114" s="5"/>
      <c r="H114" s="5"/>
      <c r="I114" s="5"/>
      <c r="J114" s="5"/>
      <c r="K114" s="5"/>
      <c r="L114" s="5"/>
      <c r="M114" s="5"/>
      <c r="N114" s="5"/>
      <c r="O114" s="5"/>
      <c r="P114" s="5"/>
      <c r="Q114" s="5"/>
      <c r="R114" s="5"/>
      <c r="S114" s="5"/>
      <c r="T114" s="23">
        <f t="shared" si="5"/>
        <v>0</v>
      </c>
    </row>
    <row r="115" spans="1:20" ht="18" customHeight="1">
      <c r="A115" s="181"/>
      <c r="B115" s="182"/>
      <c r="C115" s="4"/>
      <c r="D115" s="4"/>
      <c r="E115" s="5"/>
      <c r="F115" s="5"/>
      <c r="G115" s="5"/>
      <c r="H115" s="5"/>
      <c r="I115" s="5"/>
      <c r="J115" s="5"/>
      <c r="K115" s="5"/>
      <c r="L115" s="5"/>
      <c r="M115" s="5"/>
      <c r="N115" s="5"/>
      <c r="O115" s="5"/>
      <c r="P115" s="5"/>
      <c r="Q115" s="5"/>
      <c r="R115" s="5"/>
      <c r="S115" s="5"/>
      <c r="T115" s="23">
        <f t="shared" si="5"/>
        <v>0</v>
      </c>
    </row>
    <row r="116" spans="1:20" ht="18" customHeight="1">
      <c r="A116" s="181"/>
      <c r="B116" s="182"/>
      <c r="C116" s="4"/>
      <c r="D116" s="4"/>
      <c r="E116" s="5"/>
      <c r="F116" s="5"/>
      <c r="G116" s="5"/>
      <c r="H116" s="5"/>
      <c r="I116" s="5"/>
      <c r="J116" s="5"/>
      <c r="K116" s="5"/>
      <c r="L116" s="5"/>
      <c r="M116" s="5"/>
      <c r="N116" s="5"/>
      <c r="O116" s="5"/>
      <c r="P116" s="5"/>
      <c r="Q116" s="5"/>
      <c r="R116" s="5"/>
      <c r="S116" s="5"/>
      <c r="T116" s="23">
        <f t="shared" si="5"/>
        <v>0</v>
      </c>
    </row>
    <row r="117" spans="1:20" ht="18" customHeight="1">
      <c r="A117" s="181"/>
      <c r="B117" s="182"/>
      <c r="C117" s="4"/>
      <c r="D117" s="4"/>
      <c r="E117" s="5"/>
      <c r="F117" s="5"/>
      <c r="G117" s="5"/>
      <c r="H117" s="5"/>
      <c r="I117" s="5"/>
      <c r="J117" s="5"/>
      <c r="K117" s="5"/>
      <c r="L117" s="5"/>
      <c r="M117" s="5"/>
      <c r="N117" s="5"/>
      <c r="O117" s="5"/>
      <c r="P117" s="5"/>
      <c r="Q117" s="5"/>
      <c r="R117" s="5"/>
      <c r="S117" s="5"/>
      <c r="T117" s="23">
        <f t="shared" si="5"/>
        <v>0</v>
      </c>
    </row>
    <row r="118" spans="1:20" ht="18" customHeight="1">
      <c r="A118" s="181"/>
      <c r="B118" s="182"/>
      <c r="C118" s="4"/>
      <c r="D118" s="4"/>
      <c r="E118" s="5"/>
      <c r="F118" s="5"/>
      <c r="G118" s="5"/>
      <c r="H118" s="5"/>
      <c r="I118" s="5"/>
      <c r="J118" s="5"/>
      <c r="K118" s="5"/>
      <c r="L118" s="5"/>
      <c r="M118" s="5"/>
      <c r="N118" s="5"/>
      <c r="O118" s="5"/>
      <c r="P118" s="5"/>
      <c r="Q118" s="5"/>
      <c r="R118" s="5"/>
      <c r="S118" s="5"/>
      <c r="T118" s="23">
        <f t="shared" si="5"/>
        <v>0</v>
      </c>
    </row>
    <row r="119" spans="1:20" ht="18" customHeight="1">
      <c r="A119" s="181"/>
      <c r="B119" s="182"/>
      <c r="C119" s="4"/>
      <c r="D119" s="4"/>
      <c r="E119" s="5"/>
      <c r="F119" s="5"/>
      <c r="G119" s="5"/>
      <c r="H119" s="5"/>
      <c r="I119" s="5"/>
      <c r="J119" s="5"/>
      <c r="K119" s="5"/>
      <c r="L119" s="5"/>
      <c r="M119" s="5"/>
      <c r="N119" s="5"/>
      <c r="O119" s="5"/>
      <c r="P119" s="5"/>
      <c r="Q119" s="5"/>
      <c r="R119" s="5"/>
      <c r="S119" s="5"/>
      <c r="T119" s="23">
        <f t="shared" si="5"/>
        <v>0</v>
      </c>
    </row>
    <row r="120" spans="1:20" ht="18" customHeight="1">
      <c r="A120" s="181"/>
      <c r="B120" s="182"/>
      <c r="C120" s="4"/>
      <c r="D120" s="4"/>
      <c r="E120" s="5"/>
      <c r="F120" s="5"/>
      <c r="G120" s="5"/>
      <c r="H120" s="5"/>
      <c r="I120" s="5"/>
      <c r="J120" s="5"/>
      <c r="K120" s="5"/>
      <c r="L120" s="5"/>
      <c r="M120" s="5"/>
      <c r="N120" s="5"/>
      <c r="O120" s="5"/>
      <c r="P120" s="5"/>
      <c r="Q120" s="5"/>
      <c r="R120" s="5"/>
      <c r="S120" s="5"/>
      <c r="T120" s="23">
        <f t="shared" si="5"/>
        <v>0</v>
      </c>
    </row>
    <row r="121" spans="1:20" ht="18" customHeight="1">
      <c r="A121" s="181"/>
      <c r="B121" s="182"/>
      <c r="C121" s="4"/>
      <c r="D121" s="4"/>
      <c r="E121" s="5"/>
      <c r="F121" s="5"/>
      <c r="G121" s="5"/>
      <c r="H121" s="5"/>
      <c r="I121" s="5"/>
      <c r="J121" s="5"/>
      <c r="K121" s="5"/>
      <c r="L121" s="5"/>
      <c r="M121" s="5"/>
      <c r="N121" s="5"/>
      <c r="O121" s="5"/>
      <c r="P121" s="5"/>
      <c r="Q121" s="5"/>
      <c r="R121" s="5"/>
      <c r="S121" s="5"/>
      <c r="T121" s="23">
        <f t="shared" si="5"/>
        <v>0</v>
      </c>
    </row>
    <row r="122" spans="1:20" ht="18" customHeight="1">
      <c r="A122" s="181"/>
      <c r="B122" s="182"/>
      <c r="C122" s="4"/>
      <c r="D122" s="4"/>
      <c r="E122" s="5"/>
      <c r="F122" s="5"/>
      <c r="G122" s="5"/>
      <c r="H122" s="5"/>
      <c r="I122" s="5"/>
      <c r="J122" s="5"/>
      <c r="K122" s="5"/>
      <c r="L122" s="5"/>
      <c r="M122" s="5"/>
      <c r="N122" s="5"/>
      <c r="O122" s="5"/>
      <c r="P122" s="5"/>
      <c r="Q122" s="5"/>
      <c r="R122" s="5"/>
      <c r="S122" s="5"/>
      <c r="T122" s="23">
        <f t="shared" si="5"/>
        <v>0</v>
      </c>
    </row>
    <row r="123" spans="1:20" ht="18" customHeight="1">
      <c r="A123" s="181"/>
      <c r="B123" s="182"/>
      <c r="C123" s="4"/>
      <c r="D123" s="4"/>
      <c r="E123" s="5"/>
      <c r="F123" s="5"/>
      <c r="G123" s="5"/>
      <c r="H123" s="5"/>
      <c r="I123" s="5"/>
      <c r="J123" s="5"/>
      <c r="K123" s="5"/>
      <c r="L123" s="5"/>
      <c r="M123" s="5"/>
      <c r="N123" s="5"/>
      <c r="O123" s="5"/>
      <c r="P123" s="5"/>
      <c r="Q123" s="5"/>
      <c r="R123" s="5"/>
      <c r="S123" s="5"/>
      <c r="T123" s="23">
        <f t="shared" si="5"/>
        <v>0</v>
      </c>
    </row>
    <row r="124" spans="1:20" ht="18" customHeight="1">
      <c r="A124" s="181"/>
      <c r="B124" s="182"/>
      <c r="C124" s="4"/>
      <c r="D124" s="4"/>
      <c r="E124" s="5"/>
      <c r="F124" s="5"/>
      <c r="G124" s="5"/>
      <c r="H124" s="5"/>
      <c r="I124" s="5"/>
      <c r="J124" s="5"/>
      <c r="K124" s="5"/>
      <c r="L124" s="5"/>
      <c r="M124" s="5"/>
      <c r="N124" s="5"/>
      <c r="O124" s="5"/>
      <c r="P124" s="5"/>
      <c r="Q124" s="5"/>
      <c r="R124" s="5"/>
      <c r="S124" s="5"/>
      <c r="T124" s="23">
        <f t="shared" si="5"/>
        <v>0</v>
      </c>
    </row>
    <row r="125" spans="1:20" ht="18" customHeight="1">
      <c r="A125" s="181"/>
      <c r="B125" s="182"/>
      <c r="C125" s="4"/>
      <c r="D125" s="4"/>
      <c r="E125" s="5"/>
      <c r="F125" s="5"/>
      <c r="G125" s="5"/>
      <c r="H125" s="5"/>
      <c r="I125" s="5"/>
      <c r="J125" s="5"/>
      <c r="K125" s="5"/>
      <c r="L125" s="5"/>
      <c r="M125" s="5"/>
      <c r="N125" s="5"/>
      <c r="O125" s="5"/>
      <c r="P125" s="5"/>
      <c r="Q125" s="5"/>
      <c r="R125" s="5"/>
      <c r="S125" s="5"/>
      <c r="T125" s="23">
        <f t="shared" si="5"/>
        <v>0</v>
      </c>
    </row>
    <row r="126" spans="1:20" ht="18" customHeight="1">
      <c r="A126" s="181"/>
      <c r="B126" s="182"/>
      <c r="C126" s="4"/>
      <c r="D126" s="4"/>
      <c r="E126" s="5"/>
      <c r="F126" s="5"/>
      <c r="G126" s="5"/>
      <c r="H126" s="5"/>
      <c r="I126" s="5"/>
      <c r="J126" s="5"/>
      <c r="K126" s="5"/>
      <c r="L126" s="5"/>
      <c r="M126" s="5"/>
      <c r="N126" s="5"/>
      <c r="O126" s="5"/>
      <c r="P126" s="5"/>
      <c r="Q126" s="5"/>
      <c r="R126" s="5"/>
      <c r="S126" s="5"/>
      <c r="T126" s="23">
        <f t="shared" si="5"/>
        <v>0</v>
      </c>
    </row>
    <row r="127" spans="1:20" ht="18" customHeight="1">
      <c r="A127" s="181"/>
      <c r="B127" s="182"/>
      <c r="C127" s="4"/>
      <c r="D127" s="4"/>
      <c r="E127" s="5"/>
      <c r="F127" s="5"/>
      <c r="G127" s="5"/>
      <c r="H127" s="5"/>
      <c r="I127" s="5"/>
      <c r="J127" s="5"/>
      <c r="K127" s="5"/>
      <c r="L127" s="5"/>
      <c r="M127" s="5"/>
      <c r="N127" s="5"/>
      <c r="O127" s="5"/>
      <c r="P127" s="5"/>
      <c r="Q127" s="5"/>
      <c r="R127" s="5"/>
      <c r="S127" s="5"/>
      <c r="T127" s="23">
        <f t="shared" si="5"/>
        <v>0</v>
      </c>
    </row>
    <row r="128" spans="1:20" ht="18" customHeight="1">
      <c r="A128" s="181"/>
      <c r="B128" s="182"/>
      <c r="C128" s="4"/>
      <c r="D128" s="4"/>
      <c r="E128" s="5"/>
      <c r="F128" s="5"/>
      <c r="G128" s="5"/>
      <c r="H128" s="5"/>
      <c r="I128" s="5"/>
      <c r="J128" s="5"/>
      <c r="K128" s="5"/>
      <c r="L128" s="5"/>
      <c r="M128" s="5"/>
      <c r="N128" s="5"/>
      <c r="O128" s="5"/>
      <c r="P128" s="5"/>
      <c r="Q128" s="5"/>
      <c r="R128" s="5"/>
      <c r="S128" s="5"/>
      <c r="T128" s="23">
        <f t="shared" si="5"/>
        <v>0</v>
      </c>
    </row>
    <row r="129" spans="1:20" ht="18" customHeight="1">
      <c r="A129" s="181"/>
      <c r="B129" s="182"/>
      <c r="C129" s="4"/>
      <c r="D129" s="4"/>
      <c r="E129" s="5"/>
      <c r="F129" s="5"/>
      <c r="G129" s="5"/>
      <c r="H129" s="5"/>
      <c r="I129" s="5"/>
      <c r="J129" s="5"/>
      <c r="K129" s="5"/>
      <c r="L129" s="5"/>
      <c r="M129" s="5"/>
      <c r="N129" s="5"/>
      <c r="O129" s="5"/>
      <c r="P129" s="5"/>
      <c r="Q129" s="5"/>
      <c r="R129" s="5"/>
      <c r="S129" s="5"/>
      <c r="T129" s="23">
        <f t="shared" si="5"/>
        <v>0</v>
      </c>
    </row>
    <row r="130" spans="1:20" ht="18" customHeight="1">
      <c r="A130" s="181"/>
      <c r="B130" s="182"/>
      <c r="C130" s="4"/>
      <c r="D130" s="4"/>
      <c r="E130" s="5"/>
      <c r="F130" s="5"/>
      <c r="G130" s="5"/>
      <c r="H130" s="5"/>
      <c r="I130" s="5"/>
      <c r="J130" s="5"/>
      <c r="K130" s="5"/>
      <c r="L130" s="5"/>
      <c r="M130" s="5"/>
      <c r="N130" s="5"/>
      <c r="O130" s="5"/>
      <c r="P130" s="5"/>
      <c r="Q130" s="5"/>
      <c r="R130" s="5"/>
      <c r="S130" s="5"/>
      <c r="T130" s="23">
        <f t="shared" si="5"/>
        <v>0</v>
      </c>
    </row>
    <row r="131" spans="1:20" ht="18" customHeight="1">
      <c r="A131" s="181"/>
      <c r="B131" s="182"/>
      <c r="C131" s="4"/>
      <c r="D131" s="4"/>
      <c r="E131" s="5"/>
      <c r="F131" s="5"/>
      <c r="G131" s="5"/>
      <c r="H131" s="5"/>
      <c r="I131" s="5"/>
      <c r="J131" s="5"/>
      <c r="K131" s="5"/>
      <c r="L131" s="5"/>
      <c r="M131" s="5"/>
      <c r="N131" s="5"/>
      <c r="O131" s="5"/>
      <c r="P131" s="5"/>
      <c r="Q131" s="5"/>
      <c r="R131" s="5"/>
      <c r="S131" s="5"/>
      <c r="T131" s="23">
        <f t="shared" si="5"/>
        <v>0</v>
      </c>
    </row>
    <row r="132" spans="1:20" ht="18" customHeight="1">
      <c r="A132" s="181"/>
      <c r="B132" s="182"/>
      <c r="C132" s="4"/>
      <c r="D132" s="4"/>
      <c r="E132" s="5"/>
      <c r="F132" s="5"/>
      <c r="G132" s="5"/>
      <c r="H132" s="5"/>
      <c r="I132" s="5"/>
      <c r="J132" s="5"/>
      <c r="K132" s="5"/>
      <c r="L132" s="5"/>
      <c r="M132" s="5"/>
      <c r="N132" s="5"/>
      <c r="O132" s="5"/>
      <c r="P132" s="5"/>
      <c r="Q132" s="5"/>
      <c r="R132" s="5"/>
      <c r="S132" s="5"/>
      <c r="T132" s="23">
        <f t="shared" si="5"/>
        <v>0</v>
      </c>
    </row>
    <row r="133" spans="1:20" ht="18" customHeight="1">
      <c r="A133" s="181"/>
      <c r="B133" s="182"/>
      <c r="C133" s="4"/>
      <c r="D133" s="4"/>
      <c r="E133" s="5"/>
      <c r="F133" s="5"/>
      <c r="G133" s="5"/>
      <c r="H133" s="5"/>
      <c r="I133" s="5"/>
      <c r="J133" s="5"/>
      <c r="K133" s="5"/>
      <c r="L133" s="5"/>
      <c r="M133" s="5"/>
      <c r="N133" s="5"/>
      <c r="O133" s="5"/>
      <c r="P133" s="5"/>
      <c r="Q133" s="5"/>
      <c r="R133" s="5"/>
      <c r="S133" s="5"/>
      <c r="T133" s="23">
        <f t="shared" si="5"/>
        <v>0</v>
      </c>
    </row>
    <row r="134" spans="1:20" ht="18" customHeight="1">
      <c r="A134" s="181"/>
      <c r="B134" s="182"/>
      <c r="C134" s="4"/>
      <c r="D134" s="4"/>
      <c r="E134" s="5"/>
      <c r="F134" s="5"/>
      <c r="G134" s="5"/>
      <c r="H134" s="5"/>
      <c r="I134" s="5"/>
      <c r="J134" s="5"/>
      <c r="K134" s="5"/>
      <c r="L134" s="5"/>
      <c r="M134" s="5"/>
      <c r="N134" s="5"/>
      <c r="O134" s="5"/>
      <c r="P134" s="5"/>
      <c r="Q134" s="5"/>
      <c r="R134" s="5"/>
      <c r="S134" s="5"/>
      <c r="T134" s="23">
        <f t="shared" si="5"/>
        <v>0</v>
      </c>
    </row>
    <row r="135" spans="1:20" ht="18" customHeight="1">
      <c r="A135" s="181"/>
      <c r="B135" s="182"/>
      <c r="C135" s="4"/>
      <c r="D135" s="4"/>
      <c r="E135" s="5"/>
      <c r="F135" s="5"/>
      <c r="G135" s="5"/>
      <c r="H135" s="5"/>
      <c r="I135" s="5"/>
      <c r="J135" s="5"/>
      <c r="K135" s="5"/>
      <c r="L135" s="5"/>
      <c r="M135" s="5"/>
      <c r="N135" s="5"/>
      <c r="O135" s="5"/>
      <c r="P135" s="5"/>
      <c r="Q135" s="5"/>
      <c r="R135" s="5"/>
      <c r="S135" s="5"/>
      <c r="T135" s="23">
        <f t="shared" si="5"/>
        <v>0</v>
      </c>
    </row>
    <row r="136" spans="1:20" ht="18" customHeight="1">
      <c r="A136" s="181"/>
      <c r="B136" s="182"/>
      <c r="C136" s="4"/>
      <c r="D136" s="4"/>
      <c r="E136" s="5"/>
      <c r="F136" s="5"/>
      <c r="G136" s="5"/>
      <c r="H136" s="5"/>
      <c r="I136" s="5"/>
      <c r="J136" s="5"/>
      <c r="K136" s="5"/>
      <c r="L136" s="5"/>
      <c r="M136" s="5"/>
      <c r="N136" s="5"/>
      <c r="O136" s="5"/>
      <c r="P136" s="5"/>
      <c r="Q136" s="5"/>
      <c r="R136" s="5"/>
      <c r="S136" s="5"/>
      <c r="T136" s="23">
        <f t="shared" si="5"/>
        <v>0</v>
      </c>
    </row>
    <row r="137" spans="1:20" ht="18" customHeight="1">
      <c r="A137" s="181"/>
      <c r="B137" s="182"/>
      <c r="C137" s="4"/>
      <c r="D137" s="4"/>
      <c r="E137" s="5"/>
      <c r="F137" s="5"/>
      <c r="G137" s="5"/>
      <c r="H137" s="5"/>
      <c r="I137" s="5"/>
      <c r="J137" s="5"/>
      <c r="K137" s="5"/>
      <c r="L137" s="5"/>
      <c r="M137" s="5"/>
      <c r="N137" s="5"/>
      <c r="O137" s="5"/>
      <c r="P137" s="5"/>
      <c r="Q137" s="5"/>
      <c r="R137" s="5"/>
      <c r="S137" s="5"/>
      <c r="T137" s="23">
        <f t="shared" si="5"/>
        <v>0</v>
      </c>
    </row>
    <row r="138" spans="1:20" ht="18" customHeight="1">
      <c r="A138" s="181"/>
      <c r="B138" s="182"/>
      <c r="C138" s="4"/>
      <c r="D138" s="4"/>
      <c r="E138" s="5"/>
      <c r="F138" s="5"/>
      <c r="G138" s="5"/>
      <c r="H138" s="5"/>
      <c r="I138" s="5"/>
      <c r="J138" s="5"/>
      <c r="K138" s="5"/>
      <c r="L138" s="5"/>
      <c r="M138" s="5"/>
      <c r="N138" s="5"/>
      <c r="O138" s="5"/>
      <c r="P138" s="5"/>
      <c r="Q138" s="5"/>
      <c r="R138" s="5"/>
      <c r="S138" s="5"/>
      <c r="T138" s="23">
        <f t="shared" si="5"/>
        <v>0</v>
      </c>
    </row>
    <row r="139" spans="1:20" ht="18" customHeight="1">
      <c r="A139" s="181"/>
      <c r="B139" s="182"/>
      <c r="C139" s="4"/>
      <c r="D139" s="4"/>
      <c r="E139" s="5"/>
      <c r="F139" s="5"/>
      <c r="G139" s="5"/>
      <c r="H139" s="5"/>
      <c r="I139" s="5"/>
      <c r="J139" s="5"/>
      <c r="K139" s="5"/>
      <c r="L139" s="5"/>
      <c r="M139" s="5"/>
      <c r="N139" s="5"/>
      <c r="O139" s="5"/>
      <c r="P139" s="5"/>
      <c r="Q139" s="5"/>
      <c r="R139" s="5"/>
      <c r="S139" s="5"/>
      <c r="T139" s="23">
        <f t="shared" si="5"/>
        <v>0</v>
      </c>
    </row>
    <row r="140" spans="1:20" ht="18" customHeight="1">
      <c r="A140" s="181"/>
      <c r="B140" s="182"/>
      <c r="C140" s="4"/>
      <c r="D140" s="4"/>
      <c r="E140" s="5"/>
      <c r="F140" s="5"/>
      <c r="G140" s="5"/>
      <c r="H140" s="5"/>
      <c r="I140" s="5"/>
      <c r="J140" s="5"/>
      <c r="K140" s="5"/>
      <c r="L140" s="5"/>
      <c r="M140" s="5"/>
      <c r="N140" s="5"/>
      <c r="O140" s="5"/>
      <c r="P140" s="5"/>
      <c r="Q140" s="5"/>
      <c r="R140" s="5"/>
      <c r="S140" s="5"/>
      <c r="T140" s="23">
        <f t="shared" si="5"/>
        <v>0</v>
      </c>
    </row>
    <row r="141" spans="1:20" ht="18" customHeight="1">
      <c r="A141" s="181"/>
      <c r="B141" s="182"/>
      <c r="C141" s="4"/>
      <c r="D141" s="4"/>
      <c r="E141" s="5"/>
      <c r="F141" s="5"/>
      <c r="G141" s="5"/>
      <c r="H141" s="5"/>
      <c r="I141" s="5"/>
      <c r="J141" s="5"/>
      <c r="K141" s="5"/>
      <c r="L141" s="5"/>
      <c r="M141" s="5"/>
      <c r="N141" s="5"/>
      <c r="O141" s="5"/>
      <c r="P141" s="5"/>
      <c r="Q141" s="5"/>
      <c r="R141" s="5"/>
      <c r="S141" s="5"/>
      <c r="T141" s="23">
        <f t="shared" si="5"/>
        <v>0</v>
      </c>
    </row>
    <row r="142" spans="1:20" ht="18" customHeight="1">
      <c r="A142" s="181"/>
      <c r="B142" s="182"/>
      <c r="C142" s="4"/>
      <c r="D142" s="4"/>
      <c r="E142" s="5"/>
      <c r="F142" s="5"/>
      <c r="G142" s="5"/>
      <c r="H142" s="5"/>
      <c r="I142" s="5"/>
      <c r="J142" s="5"/>
      <c r="K142" s="5"/>
      <c r="L142" s="5"/>
      <c r="M142" s="5"/>
      <c r="N142" s="5"/>
      <c r="O142" s="5"/>
      <c r="P142" s="5"/>
      <c r="Q142" s="5"/>
      <c r="R142" s="5"/>
      <c r="S142" s="5"/>
      <c r="T142" s="23">
        <f t="shared" si="5"/>
        <v>0</v>
      </c>
    </row>
    <row r="143" spans="1:20" ht="18" customHeight="1">
      <c r="A143" s="181"/>
      <c r="B143" s="182"/>
      <c r="C143" s="4"/>
      <c r="D143" s="4"/>
      <c r="E143" s="5"/>
      <c r="F143" s="5"/>
      <c r="G143" s="5"/>
      <c r="H143" s="5"/>
      <c r="I143" s="5"/>
      <c r="J143" s="5"/>
      <c r="K143" s="5"/>
      <c r="L143" s="5"/>
      <c r="M143" s="5"/>
      <c r="N143" s="5"/>
      <c r="O143" s="5"/>
      <c r="P143" s="5"/>
      <c r="Q143" s="5"/>
      <c r="R143" s="5"/>
      <c r="S143" s="5"/>
      <c r="T143" s="23">
        <f t="shared" si="5"/>
        <v>0</v>
      </c>
    </row>
    <row r="144" spans="1:20" ht="18" customHeight="1">
      <c r="A144" s="181"/>
      <c r="B144" s="182"/>
      <c r="C144" s="4"/>
      <c r="D144" s="4"/>
      <c r="E144" s="5"/>
      <c r="F144" s="5"/>
      <c r="G144" s="5"/>
      <c r="H144" s="5"/>
      <c r="I144" s="5"/>
      <c r="J144" s="5"/>
      <c r="K144" s="5"/>
      <c r="L144" s="5"/>
      <c r="M144" s="5"/>
      <c r="N144" s="5"/>
      <c r="O144" s="5"/>
      <c r="P144" s="5"/>
      <c r="Q144" s="5"/>
      <c r="R144" s="5"/>
      <c r="S144" s="5"/>
      <c r="T144" s="23">
        <f t="shared" si="5"/>
        <v>0</v>
      </c>
    </row>
    <row r="145" spans="1:20" ht="18" customHeight="1">
      <c r="A145" s="181"/>
      <c r="B145" s="182"/>
      <c r="C145" s="4"/>
      <c r="D145" s="4"/>
      <c r="E145" s="5"/>
      <c r="F145" s="5"/>
      <c r="G145" s="5"/>
      <c r="H145" s="5"/>
      <c r="I145" s="5"/>
      <c r="J145" s="5"/>
      <c r="K145" s="5"/>
      <c r="L145" s="5"/>
      <c r="M145" s="5"/>
      <c r="N145" s="5"/>
      <c r="O145" s="5"/>
      <c r="P145" s="5"/>
      <c r="Q145" s="5"/>
      <c r="R145" s="5"/>
      <c r="S145" s="5"/>
      <c r="T145" s="23">
        <f t="shared" si="5"/>
        <v>0</v>
      </c>
    </row>
    <row r="146" spans="1:20" ht="18" customHeight="1">
      <c r="A146" s="181"/>
      <c r="B146" s="182"/>
      <c r="C146" s="4"/>
      <c r="D146" s="4"/>
      <c r="E146" s="5"/>
      <c r="F146" s="5"/>
      <c r="G146" s="5"/>
      <c r="H146" s="5"/>
      <c r="I146" s="5"/>
      <c r="J146" s="5"/>
      <c r="K146" s="5"/>
      <c r="L146" s="5"/>
      <c r="M146" s="5"/>
      <c r="N146" s="5"/>
      <c r="O146" s="5"/>
      <c r="P146" s="5"/>
      <c r="Q146" s="5"/>
      <c r="R146" s="5"/>
      <c r="S146" s="5"/>
      <c r="T146" s="23">
        <f t="shared" si="5"/>
        <v>0</v>
      </c>
    </row>
    <row r="147" spans="1:20" ht="18" customHeight="1">
      <c r="A147" s="181"/>
      <c r="B147" s="182"/>
      <c r="C147" s="4"/>
      <c r="D147" s="4"/>
      <c r="E147" s="5"/>
      <c r="F147" s="5"/>
      <c r="G147" s="5"/>
      <c r="H147" s="5"/>
      <c r="I147" s="5"/>
      <c r="J147" s="5"/>
      <c r="K147" s="5"/>
      <c r="L147" s="5"/>
      <c r="M147" s="5"/>
      <c r="N147" s="5"/>
      <c r="O147" s="5"/>
      <c r="P147" s="5"/>
      <c r="Q147" s="5"/>
      <c r="R147" s="5"/>
      <c r="S147" s="5"/>
      <c r="T147" s="23">
        <f t="shared" si="5"/>
        <v>0</v>
      </c>
    </row>
    <row r="148" spans="1:20" ht="18" customHeight="1">
      <c r="A148" s="181"/>
      <c r="B148" s="182"/>
      <c r="C148" s="4"/>
      <c r="D148" s="4"/>
      <c r="E148" s="5"/>
      <c r="F148" s="5"/>
      <c r="G148" s="5"/>
      <c r="H148" s="5"/>
      <c r="I148" s="5"/>
      <c r="J148" s="5"/>
      <c r="K148" s="5"/>
      <c r="L148" s="5"/>
      <c r="M148" s="5"/>
      <c r="N148" s="5"/>
      <c r="O148" s="5"/>
      <c r="P148" s="5"/>
      <c r="Q148" s="5"/>
      <c r="R148" s="5"/>
      <c r="S148" s="5"/>
      <c r="T148" s="23">
        <f t="shared" si="5"/>
        <v>0</v>
      </c>
    </row>
    <row r="149" spans="1:20" ht="18" customHeight="1">
      <c r="A149" s="181"/>
      <c r="B149" s="182"/>
      <c r="C149" s="4"/>
      <c r="D149" s="4"/>
      <c r="E149" s="5"/>
      <c r="F149" s="5"/>
      <c r="G149" s="5"/>
      <c r="H149" s="5"/>
      <c r="I149" s="5"/>
      <c r="J149" s="5"/>
      <c r="K149" s="5"/>
      <c r="L149" s="5"/>
      <c r="M149" s="5"/>
      <c r="N149" s="5"/>
      <c r="O149" s="5"/>
      <c r="P149" s="5"/>
      <c r="Q149" s="5"/>
      <c r="R149" s="5"/>
      <c r="S149" s="5"/>
      <c r="T149" s="23">
        <f t="shared" si="5"/>
        <v>0</v>
      </c>
    </row>
    <row r="150" spans="1:20" ht="18" customHeight="1">
      <c r="A150" s="181"/>
      <c r="B150" s="182"/>
      <c r="C150" s="4"/>
      <c r="D150" s="4"/>
      <c r="E150" s="5"/>
      <c r="F150" s="5"/>
      <c r="G150" s="5"/>
      <c r="H150" s="5"/>
      <c r="I150" s="5"/>
      <c r="J150" s="5"/>
      <c r="K150" s="5"/>
      <c r="L150" s="5"/>
      <c r="M150" s="5"/>
      <c r="N150" s="5"/>
      <c r="O150" s="5"/>
      <c r="P150" s="5"/>
      <c r="Q150" s="5"/>
      <c r="R150" s="5"/>
      <c r="S150" s="5"/>
      <c r="T150" s="23">
        <f t="shared" si="5"/>
        <v>0</v>
      </c>
    </row>
    <row r="151" spans="1:20" ht="18" customHeight="1">
      <c r="A151" s="181"/>
      <c r="B151" s="182"/>
      <c r="C151" s="4"/>
      <c r="D151" s="4"/>
      <c r="E151" s="5"/>
      <c r="F151" s="5"/>
      <c r="G151" s="5"/>
      <c r="H151" s="5"/>
      <c r="I151" s="5"/>
      <c r="J151" s="5"/>
      <c r="K151" s="5"/>
      <c r="L151" s="5"/>
      <c r="M151" s="5"/>
      <c r="N151" s="5"/>
      <c r="O151" s="5"/>
      <c r="P151" s="5"/>
      <c r="Q151" s="5"/>
      <c r="R151" s="5"/>
      <c r="S151" s="5"/>
      <c r="T151" s="23">
        <f t="shared" si="5"/>
        <v>0</v>
      </c>
    </row>
    <row r="152" spans="1:20" ht="18" customHeight="1">
      <c r="A152" s="181"/>
      <c r="B152" s="182"/>
      <c r="C152" s="4"/>
      <c r="D152" s="4"/>
      <c r="E152" s="5"/>
      <c r="F152" s="5"/>
      <c r="G152" s="5"/>
      <c r="H152" s="5"/>
      <c r="I152" s="5"/>
      <c r="J152" s="5"/>
      <c r="K152" s="5"/>
      <c r="L152" s="5"/>
      <c r="M152" s="5"/>
      <c r="N152" s="5"/>
      <c r="O152" s="5"/>
      <c r="P152" s="5"/>
      <c r="Q152" s="5"/>
      <c r="R152" s="5"/>
      <c r="S152" s="5"/>
      <c r="T152" s="23">
        <f t="shared" si="5"/>
        <v>0</v>
      </c>
    </row>
    <row r="153" spans="1:20" ht="18" customHeight="1">
      <c r="A153" s="181"/>
      <c r="B153" s="182"/>
      <c r="C153" s="4"/>
      <c r="D153" s="4"/>
      <c r="E153" s="5"/>
      <c r="F153" s="5"/>
      <c r="G153" s="5"/>
      <c r="H153" s="5"/>
      <c r="I153" s="5"/>
      <c r="J153" s="5"/>
      <c r="K153" s="5"/>
      <c r="L153" s="5"/>
      <c r="M153" s="5"/>
      <c r="N153" s="5"/>
      <c r="O153" s="5"/>
      <c r="P153" s="5"/>
      <c r="Q153" s="5"/>
      <c r="R153" s="5"/>
      <c r="S153" s="5"/>
      <c r="T153" s="23">
        <f t="shared" si="5"/>
        <v>0</v>
      </c>
    </row>
    <row r="154" spans="1:20" ht="18" customHeight="1">
      <c r="A154" s="181"/>
      <c r="B154" s="182"/>
      <c r="C154" s="4"/>
      <c r="D154" s="4"/>
      <c r="E154" s="5"/>
      <c r="F154" s="5"/>
      <c r="G154" s="5"/>
      <c r="H154" s="5"/>
      <c r="I154" s="5"/>
      <c r="J154" s="5"/>
      <c r="K154" s="5"/>
      <c r="L154" s="5"/>
      <c r="M154" s="5"/>
      <c r="N154" s="5"/>
      <c r="O154" s="5"/>
      <c r="P154" s="5"/>
      <c r="Q154" s="5"/>
      <c r="R154" s="5"/>
      <c r="S154" s="5"/>
      <c r="T154" s="23">
        <f t="shared" si="5"/>
        <v>0</v>
      </c>
    </row>
    <row r="155" spans="1:20" ht="18" customHeight="1">
      <c r="A155" s="181"/>
      <c r="B155" s="182"/>
      <c r="C155" s="4"/>
      <c r="D155" s="4"/>
      <c r="E155" s="5"/>
      <c r="F155" s="5"/>
      <c r="G155" s="5"/>
      <c r="H155" s="5"/>
      <c r="I155" s="5"/>
      <c r="J155" s="5"/>
      <c r="K155" s="5"/>
      <c r="L155" s="5"/>
      <c r="M155" s="5"/>
      <c r="N155" s="5"/>
      <c r="O155" s="5"/>
      <c r="P155" s="5"/>
      <c r="Q155" s="5"/>
      <c r="R155" s="5"/>
      <c r="S155" s="5"/>
      <c r="T155" s="23">
        <f t="shared" si="5"/>
        <v>0</v>
      </c>
    </row>
    <row r="156" spans="1:20" ht="18" customHeight="1">
      <c r="A156" s="181"/>
      <c r="B156" s="182"/>
      <c r="C156" s="4"/>
      <c r="D156" s="4"/>
      <c r="E156" s="5"/>
      <c r="F156" s="5"/>
      <c r="G156" s="5"/>
      <c r="H156" s="5"/>
      <c r="I156" s="5"/>
      <c r="J156" s="5"/>
      <c r="K156" s="5"/>
      <c r="L156" s="5"/>
      <c r="M156" s="5"/>
      <c r="N156" s="5"/>
      <c r="O156" s="5"/>
      <c r="P156" s="5"/>
      <c r="Q156" s="5"/>
      <c r="R156" s="5"/>
      <c r="S156" s="5"/>
      <c r="T156" s="23">
        <f t="shared" si="5"/>
        <v>0</v>
      </c>
    </row>
    <row r="157" spans="1:20" ht="18" customHeight="1">
      <c r="A157" s="181"/>
      <c r="B157" s="182"/>
      <c r="C157" s="4"/>
      <c r="D157" s="4"/>
      <c r="E157" s="5"/>
      <c r="F157" s="5"/>
      <c r="G157" s="5"/>
      <c r="H157" s="5"/>
      <c r="I157" s="5"/>
      <c r="J157" s="5"/>
      <c r="K157" s="5"/>
      <c r="L157" s="5"/>
      <c r="M157" s="5"/>
      <c r="N157" s="5"/>
      <c r="O157" s="5"/>
      <c r="P157" s="5"/>
      <c r="Q157" s="5"/>
      <c r="R157" s="5"/>
      <c r="S157" s="5"/>
      <c r="T157" s="23">
        <f t="shared" si="5"/>
        <v>0</v>
      </c>
    </row>
    <row r="158" spans="1:20" ht="18" customHeight="1">
      <c r="A158" s="181"/>
      <c r="B158" s="182"/>
      <c r="C158" s="4"/>
      <c r="D158" s="4"/>
      <c r="E158" s="5"/>
      <c r="F158" s="5"/>
      <c r="G158" s="5"/>
      <c r="H158" s="5"/>
      <c r="I158" s="5"/>
      <c r="J158" s="5"/>
      <c r="K158" s="5"/>
      <c r="L158" s="5"/>
      <c r="M158" s="5"/>
      <c r="N158" s="5"/>
      <c r="O158" s="5"/>
      <c r="P158" s="5"/>
      <c r="Q158" s="5"/>
      <c r="R158" s="5"/>
      <c r="S158" s="5"/>
      <c r="T158" s="23">
        <f t="shared" si="5"/>
        <v>0</v>
      </c>
    </row>
    <row r="159" spans="1:20" ht="18" customHeight="1">
      <c r="A159" s="181"/>
      <c r="B159" s="182"/>
      <c r="C159" s="4"/>
      <c r="D159" s="4"/>
      <c r="E159" s="5"/>
      <c r="F159" s="5"/>
      <c r="G159" s="5"/>
      <c r="H159" s="5"/>
      <c r="I159" s="5"/>
      <c r="J159" s="5"/>
      <c r="K159" s="5"/>
      <c r="L159" s="5"/>
      <c r="M159" s="5"/>
      <c r="N159" s="5"/>
      <c r="O159" s="5"/>
      <c r="P159" s="5"/>
      <c r="Q159" s="5"/>
      <c r="R159" s="5"/>
      <c r="S159" s="5"/>
      <c r="T159" s="23">
        <f t="shared" si="5"/>
        <v>0</v>
      </c>
    </row>
    <row r="160" spans="1:20" ht="18" customHeight="1">
      <c r="A160" s="181"/>
      <c r="B160" s="182"/>
      <c r="C160" s="4"/>
      <c r="D160" s="4"/>
      <c r="E160" s="5"/>
      <c r="F160" s="5"/>
      <c r="G160" s="5"/>
      <c r="H160" s="5"/>
      <c r="I160" s="5"/>
      <c r="J160" s="5"/>
      <c r="K160" s="5"/>
      <c r="L160" s="5"/>
      <c r="M160" s="5"/>
      <c r="N160" s="5"/>
      <c r="O160" s="5"/>
      <c r="P160" s="5"/>
      <c r="Q160" s="5"/>
      <c r="R160" s="5"/>
      <c r="S160" s="5"/>
      <c r="T160" s="23">
        <f t="shared" si="5"/>
        <v>0</v>
      </c>
    </row>
    <row r="161" spans="1:20" ht="18" customHeight="1">
      <c r="A161" s="181"/>
      <c r="B161" s="182"/>
      <c r="C161" s="4"/>
      <c r="D161" s="4"/>
      <c r="E161" s="5"/>
      <c r="F161" s="5"/>
      <c r="G161" s="5"/>
      <c r="H161" s="5"/>
      <c r="I161" s="5"/>
      <c r="J161" s="5"/>
      <c r="K161" s="5"/>
      <c r="L161" s="5"/>
      <c r="M161" s="5"/>
      <c r="N161" s="5"/>
      <c r="O161" s="5"/>
      <c r="P161" s="5"/>
      <c r="Q161" s="5"/>
      <c r="R161" s="5"/>
      <c r="S161" s="5"/>
      <c r="T161" s="23">
        <f t="shared" si="5"/>
        <v>0</v>
      </c>
    </row>
    <row r="162" spans="1:20" ht="18" customHeight="1">
      <c r="A162" s="181"/>
      <c r="B162" s="182"/>
      <c r="C162" s="4"/>
      <c r="D162" s="4"/>
      <c r="E162" s="5"/>
      <c r="F162" s="5"/>
      <c r="G162" s="5"/>
      <c r="H162" s="5"/>
      <c r="I162" s="5"/>
      <c r="J162" s="5"/>
      <c r="K162" s="5"/>
      <c r="L162" s="5"/>
      <c r="M162" s="5"/>
      <c r="N162" s="5"/>
      <c r="O162" s="5"/>
      <c r="P162" s="5"/>
      <c r="Q162" s="5"/>
      <c r="R162" s="5"/>
      <c r="S162" s="5"/>
      <c r="T162" s="23">
        <f t="shared" si="5"/>
        <v>0</v>
      </c>
    </row>
    <row r="163" spans="1:20" ht="18" customHeight="1">
      <c r="A163" s="181"/>
      <c r="B163" s="182"/>
      <c r="C163" s="4"/>
      <c r="D163" s="4"/>
      <c r="E163" s="5"/>
      <c r="F163" s="5"/>
      <c r="G163" s="5"/>
      <c r="H163" s="5"/>
      <c r="I163" s="5"/>
      <c r="J163" s="5"/>
      <c r="K163" s="5"/>
      <c r="L163" s="5"/>
      <c r="M163" s="5"/>
      <c r="N163" s="5"/>
      <c r="O163" s="5"/>
      <c r="P163" s="5"/>
      <c r="Q163" s="5"/>
      <c r="R163" s="5"/>
      <c r="S163" s="5"/>
      <c r="T163" s="23">
        <f t="shared" si="5"/>
        <v>0</v>
      </c>
    </row>
    <row r="164" spans="1:20" ht="18" customHeight="1">
      <c r="A164" s="181"/>
      <c r="B164" s="182"/>
      <c r="C164" s="4"/>
      <c r="D164" s="4"/>
      <c r="E164" s="5"/>
      <c r="F164" s="5"/>
      <c r="G164" s="5"/>
      <c r="H164" s="5"/>
      <c r="I164" s="5"/>
      <c r="J164" s="5"/>
      <c r="K164" s="5"/>
      <c r="L164" s="5"/>
      <c r="M164" s="5"/>
      <c r="N164" s="5"/>
      <c r="O164" s="5"/>
      <c r="P164" s="5"/>
      <c r="Q164" s="5"/>
      <c r="R164" s="5"/>
      <c r="S164" s="5"/>
      <c r="T164" s="23">
        <f t="shared" si="5"/>
        <v>0</v>
      </c>
    </row>
    <row r="165" spans="1:20" ht="18" customHeight="1">
      <c r="A165" s="181"/>
      <c r="B165" s="182"/>
      <c r="C165" s="4"/>
      <c r="D165" s="4"/>
      <c r="E165" s="5"/>
      <c r="F165" s="5"/>
      <c r="G165" s="5"/>
      <c r="H165" s="5"/>
      <c r="I165" s="5"/>
      <c r="J165" s="5"/>
      <c r="K165" s="5"/>
      <c r="L165" s="5"/>
      <c r="M165" s="5"/>
      <c r="N165" s="5"/>
      <c r="O165" s="5"/>
      <c r="P165" s="5"/>
      <c r="Q165" s="5"/>
      <c r="R165" s="5"/>
      <c r="S165" s="5"/>
      <c r="T165" s="23">
        <f t="shared" si="5"/>
        <v>0</v>
      </c>
    </row>
    <row r="166" spans="1:20" ht="18" customHeight="1">
      <c r="A166" s="181"/>
      <c r="B166" s="182"/>
      <c r="C166" s="4"/>
      <c r="D166" s="4"/>
      <c r="E166" s="5"/>
      <c r="F166" s="5"/>
      <c r="G166" s="5"/>
      <c r="H166" s="5"/>
      <c r="I166" s="5"/>
      <c r="J166" s="5"/>
      <c r="K166" s="5"/>
      <c r="L166" s="5"/>
      <c r="M166" s="5"/>
      <c r="N166" s="5"/>
      <c r="O166" s="5"/>
      <c r="P166" s="5"/>
      <c r="Q166" s="5"/>
      <c r="R166" s="5"/>
      <c r="S166" s="5"/>
      <c r="T166" s="23">
        <f t="shared" si="5"/>
        <v>0</v>
      </c>
    </row>
    <row r="167" spans="1:20" ht="18" customHeight="1">
      <c r="A167" s="181"/>
      <c r="B167" s="182"/>
      <c r="C167" s="4"/>
      <c r="D167" s="4"/>
      <c r="E167" s="5"/>
      <c r="F167" s="5"/>
      <c r="G167" s="5"/>
      <c r="H167" s="5"/>
      <c r="I167" s="5"/>
      <c r="J167" s="5"/>
      <c r="K167" s="5"/>
      <c r="L167" s="5"/>
      <c r="M167" s="5"/>
      <c r="N167" s="5"/>
      <c r="O167" s="5"/>
      <c r="P167" s="5"/>
      <c r="Q167" s="5"/>
      <c r="R167" s="5"/>
      <c r="S167" s="5"/>
      <c r="T167" s="23">
        <f t="shared" si="5"/>
        <v>0</v>
      </c>
    </row>
    <row r="168" spans="1:20" ht="18" customHeight="1">
      <c r="A168" s="181"/>
      <c r="B168" s="182"/>
      <c r="C168" s="4"/>
      <c r="D168" s="4"/>
      <c r="E168" s="5"/>
      <c r="F168" s="5"/>
      <c r="G168" s="5"/>
      <c r="H168" s="5"/>
      <c r="I168" s="5"/>
      <c r="J168" s="5"/>
      <c r="K168" s="5"/>
      <c r="L168" s="5"/>
      <c r="M168" s="5"/>
      <c r="N168" s="5"/>
      <c r="O168" s="5"/>
      <c r="P168" s="5"/>
      <c r="Q168" s="5"/>
      <c r="R168" s="5"/>
      <c r="S168" s="5"/>
      <c r="T168" s="23">
        <f t="shared" si="5"/>
        <v>0</v>
      </c>
    </row>
    <row r="169" spans="1:20" ht="18" customHeight="1">
      <c r="A169" s="181"/>
      <c r="B169" s="182"/>
      <c r="C169" s="4"/>
      <c r="D169" s="4"/>
      <c r="E169" s="5"/>
      <c r="F169" s="5"/>
      <c r="G169" s="5"/>
      <c r="H169" s="5"/>
      <c r="I169" s="5"/>
      <c r="J169" s="5"/>
      <c r="K169" s="5"/>
      <c r="L169" s="5"/>
      <c r="M169" s="5"/>
      <c r="N169" s="5"/>
      <c r="O169" s="5"/>
      <c r="P169" s="5"/>
      <c r="Q169" s="5"/>
      <c r="R169" s="5"/>
      <c r="S169" s="5"/>
      <c r="T169" s="23">
        <f t="shared" si="5"/>
        <v>0</v>
      </c>
    </row>
    <row r="171" spans="1:20" ht="18" customHeight="1">
      <c r="B171" s="26"/>
      <c r="C171" s="27" t="s">
        <v>215</v>
      </c>
      <c r="D171" s="27" t="s">
        <v>233</v>
      </c>
    </row>
    <row r="172" spans="1:20" ht="18" customHeight="1">
      <c r="B172" s="27"/>
      <c r="C172" s="27" t="s">
        <v>216</v>
      </c>
      <c r="D172" s="133" t="s">
        <v>234</v>
      </c>
    </row>
    <row r="173" spans="1:20" ht="18.75" customHeight="1">
      <c r="A173">
        <f>IF(B2="一括納付",1,2)</f>
        <v>2</v>
      </c>
      <c r="B173" s="27" t="s">
        <v>28</v>
      </c>
      <c r="C173" s="27" t="s">
        <v>217</v>
      </c>
      <c r="D173" s="27" t="s">
        <v>240</v>
      </c>
    </row>
    <row r="174" spans="1:20" ht="18" customHeight="1">
      <c r="B174" s="27" t="s">
        <v>218</v>
      </c>
      <c r="D174" s="32" t="s">
        <v>224</v>
      </c>
      <c r="E174" s="33" t="str">
        <f t="shared" ref="E174:S174" si="6">E15</f>
        <v>４月</v>
      </c>
      <c r="F174" s="33" t="str">
        <f t="shared" si="6"/>
        <v>５月</v>
      </c>
      <c r="G174" s="33" t="str">
        <f t="shared" si="6"/>
        <v>６月</v>
      </c>
      <c r="H174" s="33" t="str">
        <f t="shared" si="6"/>
        <v>７月</v>
      </c>
      <c r="I174" s="33" t="str">
        <f t="shared" si="6"/>
        <v>８月</v>
      </c>
      <c r="J174" s="33" t="str">
        <f t="shared" si="6"/>
        <v>９月</v>
      </c>
      <c r="K174" s="33" t="str">
        <f t="shared" si="6"/>
        <v>１０月</v>
      </c>
      <c r="L174" s="33" t="str">
        <f t="shared" si="6"/>
        <v>１１月</v>
      </c>
      <c r="M174" s="33" t="str">
        <f t="shared" si="6"/>
        <v>１２月</v>
      </c>
      <c r="N174" s="33" t="str">
        <f t="shared" si="6"/>
        <v>１月</v>
      </c>
      <c r="O174" s="33" t="str">
        <f t="shared" si="6"/>
        <v>２月</v>
      </c>
      <c r="P174" s="33" t="str">
        <f t="shared" si="6"/>
        <v>３月</v>
      </c>
      <c r="Q174" s="33">
        <f t="shared" si="6"/>
        <v>6</v>
      </c>
      <c r="R174" s="33">
        <f t="shared" si="6"/>
        <v>12</v>
      </c>
      <c r="S174" s="33">
        <f t="shared" si="6"/>
        <v>3</v>
      </c>
      <c r="T174" s="33" t="s">
        <v>193</v>
      </c>
    </row>
    <row r="175" spans="1:20" ht="18" customHeight="1">
      <c r="B175" s="27"/>
      <c r="C175" s="34" t="s">
        <v>21</v>
      </c>
      <c r="D175" s="32" t="s">
        <v>219</v>
      </c>
      <c r="E175" s="35" cm="1">
        <f t="array" ref="E175">SUMPRODUCT(($C$20:$C$169=C171)*(E$20:E$169&gt;0)*NOT(E$20:E$169=""))</f>
        <v>0</v>
      </c>
      <c r="F175" s="35" cm="1">
        <f t="array" ref="F175">SUMPRODUCT(($C$20:$C$169=C171)*(F$20:F$169&gt;0)*NOT(F$20:F$169=""))</f>
        <v>0</v>
      </c>
      <c r="G175" s="35" cm="1">
        <f t="array" ref="G175">SUMPRODUCT(($C$20:$C$169=C171)*(G$20:G$169&gt;0)*NOT(G$20:G$169=""))</f>
        <v>0</v>
      </c>
      <c r="H175" s="35" cm="1">
        <f t="array" ref="H175">SUMPRODUCT(($C$20:$C$169=C171)*(H$20:H$169&gt;0)*NOT(H$20:H$169=""))</f>
        <v>0</v>
      </c>
      <c r="I175" s="35" cm="1">
        <f t="array" ref="I175">SUMPRODUCT(($C$20:$C$169=C171)*(I$20:I$169&gt;0)*NOT(I$20:I$169=""))</f>
        <v>0</v>
      </c>
      <c r="J175" s="35" cm="1">
        <f t="array" ref="J175">SUMPRODUCT(($C$20:$C$169=C171)*(J$20:J$169&gt;0)*NOT(J$20:J$169=""))</f>
        <v>0</v>
      </c>
      <c r="K175" s="35" cm="1">
        <f t="array" ref="K175">SUMPRODUCT(($C$20:$C$169=C171)*(K$20:K$169&gt;0)*NOT(K$20:K$169=""))</f>
        <v>0</v>
      </c>
      <c r="L175" s="35" cm="1">
        <f t="array" ref="L175">SUMPRODUCT(($C$20:$C$169=C171)*(L$20:L$169&gt;0)*NOT(L$20:L$169=""))</f>
        <v>0</v>
      </c>
      <c r="M175" s="35" cm="1">
        <f t="array" ref="M175">SUMPRODUCT(($C$20:$C$169=C171)*(M$20:M$169&gt;0)*NOT(M$20:M$169=""))</f>
        <v>0</v>
      </c>
      <c r="N175" s="35" cm="1">
        <f t="array" ref="N175">SUMPRODUCT(($C$20:$C$169=C171)*(N$20:N$169&gt;0)*NOT(N$20:N$169=""))</f>
        <v>0</v>
      </c>
      <c r="O175" s="35" cm="1">
        <f t="array" ref="O175">SUMPRODUCT(($C$20:$C$169=C171)*(O$20:O$169&gt;0)*NOT(O$20:O$169=""))</f>
        <v>0</v>
      </c>
      <c r="P175" s="35" cm="1">
        <f t="array" ref="P175">SUMPRODUCT(($C$20:$C$169=C171)*(P$20:P$169&gt;0)*NOT(P$20:P$169=""))</f>
        <v>0</v>
      </c>
      <c r="Q175" s="35" cm="1">
        <f t="array" ref="Q175">SUMPRODUCT(($C$20:$C$169=C171)*(Q$20:Q$169&gt;0)*NOT(Q$20:Q$169=""))</f>
        <v>0</v>
      </c>
      <c r="R175" s="35" cm="1">
        <f t="array" ref="R175">SUMPRODUCT(($C$20:$C$169=C171)*(R$20:R$169&gt;0)*NOT(R$20:R$169=""))</f>
        <v>0</v>
      </c>
      <c r="S175" s="35" cm="1">
        <f t="array" ref="S175">SUMPRODUCT(($C$20:$C$169=C171)*(S$20:S$169&gt;0)*NOT(S$20:S$169=""))</f>
        <v>0</v>
      </c>
      <c r="T175" s="35">
        <f>SUM(E175:S175)</f>
        <v>0</v>
      </c>
    </row>
    <row r="176" spans="1:20" ht="18" customHeight="1">
      <c r="A176">
        <f>IF(B3="前年度と同額",1,2)</f>
        <v>2</v>
      </c>
      <c r="B176" s="27" t="s">
        <v>16</v>
      </c>
      <c r="C176" s="34" t="s">
        <v>21</v>
      </c>
      <c r="D176" s="32" t="s">
        <v>220</v>
      </c>
      <c r="E176" s="35" cm="1">
        <f t="array" ref="E176">SUMPRODUCT(($C$20:$C$169=C172)*(E$20:E$169&gt;0)*NOT(E$20:E$169=""))</f>
        <v>0</v>
      </c>
      <c r="F176" s="35" cm="1">
        <f t="array" ref="F176">SUMPRODUCT(($C$20:$C$169=C172)*(F$20:F$169&gt;0)*NOT(F$20:F$169=""))</f>
        <v>0</v>
      </c>
      <c r="G176" s="35" cm="1">
        <f t="array" ref="G176">SUMPRODUCT(($C$20:$C$169=C172)*(G$20:G$169&gt;0)*NOT(G$20:G$169=""))</f>
        <v>0</v>
      </c>
      <c r="H176" s="35" cm="1">
        <f t="array" ref="H176">SUMPRODUCT(($C$20:$C$169=C172)*(H$20:H$169&gt;0)*NOT(H$20:H$169=""))</f>
        <v>0</v>
      </c>
      <c r="I176" s="35" cm="1">
        <f t="array" ref="I176">SUMPRODUCT(($C$20:$C$169=C172)*(I$20:I$169&gt;0)*NOT(I$20:I$169=""))</f>
        <v>0</v>
      </c>
      <c r="J176" s="35" cm="1">
        <f t="array" ref="J176">SUMPRODUCT(($C$20:$C$169=C172)*(J$20:J$169&gt;0)*NOT(J$20:J$169=""))</f>
        <v>0</v>
      </c>
      <c r="K176" s="35" cm="1">
        <f t="array" ref="K176">SUMPRODUCT(($C$20:$C$169=C172)*(K$20:K$169&gt;0)*NOT(K$20:K$169=""))</f>
        <v>0</v>
      </c>
      <c r="L176" s="35" cm="1">
        <f t="array" ref="L176">SUMPRODUCT(($C$20:$C$169=C172)*(L$20:L$169&gt;0)*NOT(L$20:L$169=""))</f>
        <v>0</v>
      </c>
      <c r="M176" s="35" cm="1">
        <f t="array" ref="M176">SUMPRODUCT(($C$20:$C$169=C172)*(M$20:M$169&gt;0)*NOT(M$20:M$169=""))</f>
        <v>0</v>
      </c>
      <c r="N176" s="35" cm="1">
        <f t="array" ref="N176">SUMPRODUCT(($C$20:$C$169=C172)*(N$20:N$169&gt;0)*NOT(N$20:N$169=""))</f>
        <v>0</v>
      </c>
      <c r="O176" s="35" cm="1">
        <f t="array" ref="O176">SUMPRODUCT(($C$20:$C$169=C172)*(O$20:O$169&gt;0)*NOT(O$20:O$169=""))</f>
        <v>0</v>
      </c>
      <c r="P176" s="35" cm="1">
        <f t="array" ref="P176">SUMPRODUCT(($C$20:$C$169=C172)*(P$20:P$169&gt;0)*NOT(P$20:P$169=""))</f>
        <v>0</v>
      </c>
      <c r="Q176" s="35" cm="1">
        <f t="array" ref="Q176">SUMPRODUCT(($C$20:$C$169=C172)*(Q$20:Q$169&gt;0)*NOT(Q$20:Q$169=""))</f>
        <v>0</v>
      </c>
      <c r="R176" s="35" cm="1">
        <f t="array" ref="R176">SUMPRODUCT(($C$20:$C$169=C172)*(R$20:R$169&gt;0)*NOT(R$20:R$169=""))</f>
        <v>0</v>
      </c>
      <c r="S176" s="35" cm="1">
        <f t="array" ref="S176">SUMPRODUCT(($C$20:$C$169=C172)*(S$20:S$169&gt;0)*NOT(S$20:S$169=""))</f>
        <v>0</v>
      </c>
      <c r="T176" s="35">
        <f t="shared" ref="T176:T181" si="7">SUM(E176:S176)</f>
        <v>0</v>
      </c>
    </row>
    <row r="177" spans="2:20" ht="18" customHeight="1">
      <c r="B177" s="27" t="s">
        <v>18</v>
      </c>
      <c r="C177" s="34" t="s">
        <v>21</v>
      </c>
      <c r="D177" s="32" t="s">
        <v>221</v>
      </c>
      <c r="E177" s="35" cm="1">
        <f t="array" ref="E177">SUMPRODUCT(($C$20:$C$169=C173)*(E$20:E$169&gt;0)*NOT(E$20:E$169=""))</f>
        <v>0</v>
      </c>
      <c r="F177" s="35" cm="1">
        <f t="array" ref="F177">SUMPRODUCT(($C$20:$C$169=C173)*(F$20:F$169&gt;0)*NOT(F$20:F$169=""))</f>
        <v>0</v>
      </c>
      <c r="G177" s="35" cm="1">
        <f t="array" ref="G177">SUMPRODUCT(($C$20:$C$169=C173)*(G$20:G$169&gt;0)*NOT(G$20:G$169=""))</f>
        <v>0</v>
      </c>
      <c r="H177" s="35" cm="1">
        <f t="array" ref="H177">SUMPRODUCT(($C$20:$C$169=C173)*(H$20:H$169&gt;0)*NOT(H$20:H$169=""))</f>
        <v>0</v>
      </c>
      <c r="I177" s="35" cm="1">
        <f t="array" ref="I177">SUMPRODUCT(($C$20:$C$169=C173)*(I$20:I$169&gt;0)*NOT(I$20:I$169=""))</f>
        <v>0</v>
      </c>
      <c r="J177" s="35" cm="1">
        <f t="array" ref="J177">SUMPRODUCT(($C$20:$C$169=C173)*(J$20:J$169&gt;0)*NOT(J$20:J$169=""))</f>
        <v>0</v>
      </c>
      <c r="K177" s="35" cm="1">
        <f t="array" ref="K177">SUMPRODUCT(($C$20:$C$169=C173)*(K$20:K$169&gt;0)*NOT(K$20:K$169=""))</f>
        <v>0</v>
      </c>
      <c r="L177" s="35" cm="1">
        <f t="array" ref="L177">SUMPRODUCT(($C$20:$C$169=C173)*(L$20:L$169&gt;0)*NOT(L$20:L$169=""))</f>
        <v>0</v>
      </c>
      <c r="M177" s="35" cm="1">
        <f t="array" ref="M177">SUMPRODUCT(($C$20:$C$169=C173)*(M$20:M$169&gt;0)*NOT(M$20:M$169=""))</f>
        <v>0</v>
      </c>
      <c r="N177" s="35" cm="1">
        <f t="array" ref="N177">SUMPRODUCT(($C$20:$C$169=C173)*(N$20:N$169&gt;0)*NOT(N$20:N$169=""))</f>
        <v>0</v>
      </c>
      <c r="O177" s="35" cm="1">
        <f t="array" ref="O177">SUMPRODUCT(($C$20:$C$169=C173)*(O$20:O$169&gt;0)*NOT(O$20:O$169=""))</f>
        <v>0</v>
      </c>
      <c r="P177" s="35" cm="1">
        <f t="array" ref="P177">SUMPRODUCT(($C$20:$C$169=C173)*(P$20:P$169&gt;0)*NOT(P$20:P$169=""))</f>
        <v>0</v>
      </c>
      <c r="Q177" s="35" cm="1">
        <f t="array" ref="Q177">SUMPRODUCT(($C$20:$C$169=C173)*(Q$20:Q$169&gt;0)*NOT(Q$20:Q$169=""))</f>
        <v>0</v>
      </c>
      <c r="R177" s="35" cm="1">
        <f t="array" ref="R177">SUMPRODUCT(($C$20:$C$169=C173)*(R$20:R$169&gt;0)*NOT(R$20:R$169=""))</f>
        <v>0</v>
      </c>
      <c r="S177" s="35" cm="1">
        <f t="array" ref="S177">SUMPRODUCT(($C$20:$C$169=C173)*(S$20:S$169&gt;0)*NOT(S$20:S$169=""))</f>
        <v>0</v>
      </c>
      <c r="T177" s="35">
        <f>SUM(E177:S177)</f>
        <v>0</v>
      </c>
    </row>
    <row r="178" spans="2:20" ht="18" customHeight="1">
      <c r="C178" s="34" t="s">
        <v>21</v>
      </c>
      <c r="D178" s="32" t="s">
        <v>222</v>
      </c>
      <c r="E178" s="35">
        <f>SUM(E175:E177)</f>
        <v>0</v>
      </c>
      <c r="F178" s="35">
        <f t="shared" ref="F178:S178" si="8">SUM(F175:F177)</f>
        <v>0</v>
      </c>
      <c r="G178" s="35">
        <f t="shared" si="8"/>
        <v>0</v>
      </c>
      <c r="H178" s="35">
        <f t="shared" si="8"/>
        <v>0</v>
      </c>
      <c r="I178" s="35">
        <f t="shared" si="8"/>
        <v>0</v>
      </c>
      <c r="J178" s="35">
        <f t="shared" si="8"/>
        <v>0</v>
      </c>
      <c r="K178" s="35">
        <f t="shared" si="8"/>
        <v>0</v>
      </c>
      <c r="L178" s="35">
        <f t="shared" si="8"/>
        <v>0</v>
      </c>
      <c r="M178" s="35">
        <f t="shared" si="8"/>
        <v>0</v>
      </c>
      <c r="N178" s="35">
        <f t="shared" si="8"/>
        <v>0</v>
      </c>
      <c r="O178" s="35">
        <f t="shared" si="8"/>
        <v>0</v>
      </c>
      <c r="P178" s="35">
        <f t="shared" si="8"/>
        <v>0</v>
      </c>
      <c r="Q178" s="35">
        <f t="shared" si="8"/>
        <v>0</v>
      </c>
      <c r="R178" s="35">
        <f t="shared" si="8"/>
        <v>0</v>
      </c>
      <c r="S178" s="35">
        <f t="shared" si="8"/>
        <v>0</v>
      </c>
      <c r="T178" s="35">
        <f t="shared" si="7"/>
        <v>0</v>
      </c>
    </row>
    <row r="179" spans="2:20" ht="18" customHeight="1">
      <c r="B179" s="27" t="s">
        <v>237</v>
      </c>
      <c r="C179" s="34" t="s">
        <v>24</v>
      </c>
      <c r="D179" s="32" t="s">
        <v>235</v>
      </c>
      <c r="E179" s="35" cm="1">
        <f t="array" ref="E179">SUMPRODUCT(($D$20:$D$169=D171)*(E$20:E$169&gt;=0)*NOT(E$20:E$169=""))</f>
        <v>0</v>
      </c>
      <c r="F179" s="35" cm="1">
        <f t="array" ref="F179">SUMPRODUCT(($D$20:$D$169=D171)*(F$20:F$169&gt;=0)*NOT(F$20:F$169=""))</f>
        <v>0</v>
      </c>
      <c r="G179" s="35" cm="1">
        <f t="array" ref="G179">SUMPRODUCT(($D$20:$D$169=D171)*(G$20:G$169&gt;=0)*NOT(G$20:G$169=""))</f>
        <v>0</v>
      </c>
      <c r="H179" s="35" cm="1">
        <f t="array" ref="H179">SUMPRODUCT(($D$20:$D$169=D171)*(H$20:H$169&gt;=0)*NOT(H$20:H$169=""))</f>
        <v>0</v>
      </c>
      <c r="I179" s="35" cm="1">
        <f t="array" ref="I179">SUMPRODUCT(($D$20:$D$169=D171)*(I$20:I$169&gt;=0)*NOT(I$20:I$169=""))</f>
        <v>0</v>
      </c>
      <c r="J179" s="35" cm="1">
        <f t="array" ref="J179">SUMPRODUCT(($D$20:$D$169=D171)*(J$20:J$169&gt;=0)*NOT(J$20:J$169=""))</f>
        <v>0</v>
      </c>
      <c r="K179" s="35" cm="1">
        <f t="array" ref="K179">SUMPRODUCT(($D$20:$D$169=D171)*(K$20:K$169&gt;=0)*NOT(K$20:K$169=""))</f>
        <v>0</v>
      </c>
      <c r="L179" s="35" cm="1">
        <f t="array" ref="L179">SUMPRODUCT(($D$20:$D$169=D171)*(L$20:L$169&gt;=0)*NOT(L$20:L$169=""))</f>
        <v>0</v>
      </c>
      <c r="M179" s="35" cm="1">
        <f t="array" ref="M179">SUMPRODUCT(($D$20:$D$169=D171)*(M$20:M$169&gt;=0)*NOT(M$20:M$169=""))</f>
        <v>0</v>
      </c>
      <c r="N179" s="35" cm="1">
        <f t="array" ref="N179">SUMPRODUCT(($D$20:$D$169=D171)*(N$20:N$169&gt;=0)*NOT(N$20:N$169=""))</f>
        <v>0</v>
      </c>
      <c r="O179" s="35" cm="1">
        <f t="array" ref="O179">SUMPRODUCT(($D$20:$D$169=D171)*(O$20:O$169&gt;=0)*NOT(O$20:O$169=""))</f>
        <v>0</v>
      </c>
      <c r="P179" s="35" cm="1">
        <f t="array" ref="P179">SUMPRODUCT(($D$20:$D$169=D171)*(P$20:P$169&gt;=0)*NOT(P$20:P$169=""))</f>
        <v>0</v>
      </c>
      <c r="Q179" s="35" cm="1">
        <f t="array" ref="Q179">SUMPRODUCT(($D$20:$D$169=D171)*(Q$20:Q$169&gt;=0)*NOT(Q$20:Q$169=""))</f>
        <v>0</v>
      </c>
      <c r="R179" s="35" cm="1">
        <f t="array" ref="R179">SUMPRODUCT(($D$20:$D$169=D171)*(R$20:R$169&gt;=0)*NOT(R$20:R$169=""))</f>
        <v>0</v>
      </c>
      <c r="S179" s="35" cm="1">
        <f t="array" ref="S179">SUMPRODUCT(($D$20:$D$169=D171)*(S$20:S$169&gt;=0)*NOT(S$20:S$169=""))</f>
        <v>0</v>
      </c>
      <c r="T179" s="35">
        <f t="shared" si="7"/>
        <v>0</v>
      </c>
    </row>
    <row r="180" spans="2:20" ht="18" customHeight="1">
      <c r="C180" s="34" t="s">
        <v>24</v>
      </c>
      <c r="D180" s="32" t="s">
        <v>236</v>
      </c>
      <c r="E180" s="35" cm="1">
        <f t="array" ref="E180">SUMPRODUCT(($D$20:$D$169=D172)*(E$20:E$169&gt;=0)*NOT(E$20:E$169=""))</f>
        <v>0</v>
      </c>
      <c r="F180" s="35" cm="1">
        <f t="array" ref="F180">SUMPRODUCT(($D$20:$D$169=D172)*(F$20:F$169&gt;=0)*NOT(F$20:F$169=""))</f>
        <v>0</v>
      </c>
      <c r="G180" s="35" cm="1">
        <f t="array" ref="G180">SUMPRODUCT(($D$20:$D$169=D172)*(G$20:G$169&gt;=0)*NOT(G$20:G$169=""))</f>
        <v>0</v>
      </c>
      <c r="H180" s="35" cm="1">
        <f t="array" ref="H180">SUMPRODUCT(($D$20:$D$169=D172)*(H$20:H$169&gt;=0)*NOT(H$20:H$169=""))</f>
        <v>0</v>
      </c>
      <c r="I180" s="35" cm="1">
        <f t="array" ref="I180">SUMPRODUCT(($D$20:$D$169=D172)*(I$20:I$169&gt;=0)*NOT(I$20:I$169=""))</f>
        <v>0</v>
      </c>
      <c r="J180" s="35" cm="1">
        <f t="array" ref="J180">SUMPRODUCT(($D$20:$D$169=D172)*(J$20:J$169&gt;=0)*NOT(J$20:J$169=""))</f>
        <v>0</v>
      </c>
      <c r="K180" s="35" cm="1">
        <f t="array" ref="K180">SUMPRODUCT(($D$20:$D$169=D172)*(K$20:K$169&gt;=0)*NOT(K$20:K$169=""))</f>
        <v>0</v>
      </c>
      <c r="L180" s="35" cm="1">
        <f t="array" ref="L180">SUMPRODUCT(($D$20:$D$169=D172)*(L$20:L$169&gt;=0)*NOT(L$20:L$169=""))</f>
        <v>0</v>
      </c>
      <c r="M180" s="35" cm="1">
        <f t="array" ref="M180">SUMPRODUCT(($D$20:$D$169=D172)*(M$20:M$169&gt;=0)*NOT(M$20:M$169=""))</f>
        <v>0</v>
      </c>
      <c r="N180" s="35" cm="1">
        <f t="array" ref="N180">SUMPRODUCT(($D$20:$D$169=D172)*(N$20:N$169&gt;=0)*NOT(N$20:N$169=""))</f>
        <v>0</v>
      </c>
      <c r="O180" s="35" cm="1">
        <f t="array" ref="O180">SUMPRODUCT(($D$20:$D$169=D172)*(O$20:O$169&gt;=0)*NOT(O$20:O$169=""))</f>
        <v>0</v>
      </c>
      <c r="P180" s="35" cm="1">
        <f t="array" ref="P180">SUMPRODUCT(($D$20:$D$169=D172)*(P$20:P$169&gt;=0)*NOT(P$20:P$169=""))</f>
        <v>0</v>
      </c>
      <c r="Q180" s="35" cm="1">
        <f t="array" ref="Q180">SUMPRODUCT(($D$20:$D$169=D172)*(Q$20:Q$169&gt;=0)*NOT(Q$20:Q$169=""))</f>
        <v>0</v>
      </c>
      <c r="R180" s="35" cm="1">
        <f t="array" ref="R180">SUMPRODUCT(($D$20:$D$169=D172)*(R$20:R$169&gt;=0)*NOT(R$20:R$169=""))</f>
        <v>0</v>
      </c>
      <c r="S180" s="35" cm="1">
        <f t="array" ref="S180">SUMPRODUCT(($D$20:$D$169=D172)*(S$20:S$169&gt;=0)*NOT(S$20:S$169=""))</f>
        <v>0</v>
      </c>
      <c r="T180" s="35">
        <f>SUM(E180:S180)</f>
        <v>0</v>
      </c>
    </row>
    <row r="181" spans="2:20" ht="18" customHeight="1">
      <c r="B181" s="134">
        <v>3500</v>
      </c>
      <c r="C181" s="34" t="s">
        <v>24</v>
      </c>
      <c r="D181" s="32" t="s">
        <v>223</v>
      </c>
      <c r="E181" s="35">
        <f>SUM(E179:E180)</f>
        <v>0</v>
      </c>
      <c r="F181" s="35">
        <f t="shared" ref="F181:S181" si="9">SUM(F179:F180)</f>
        <v>0</v>
      </c>
      <c r="G181" s="35">
        <f t="shared" si="9"/>
        <v>0</v>
      </c>
      <c r="H181" s="35">
        <f t="shared" si="9"/>
        <v>0</v>
      </c>
      <c r="I181" s="35">
        <f t="shared" si="9"/>
        <v>0</v>
      </c>
      <c r="J181" s="35">
        <f t="shared" si="9"/>
        <v>0</v>
      </c>
      <c r="K181" s="35">
        <f t="shared" si="9"/>
        <v>0</v>
      </c>
      <c r="L181" s="35">
        <f t="shared" si="9"/>
        <v>0</v>
      </c>
      <c r="M181" s="35">
        <f t="shared" si="9"/>
        <v>0</v>
      </c>
      <c r="N181" s="35">
        <f t="shared" si="9"/>
        <v>0</v>
      </c>
      <c r="O181" s="35">
        <f t="shared" si="9"/>
        <v>0</v>
      </c>
      <c r="P181" s="35">
        <f t="shared" si="9"/>
        <v>0</v>
      </c>
      <c r="Q181" s="35">
        <f t="shared" si="9"/>
        <v>0</v>
      </c>
      <c r="R181" s="35">
        <f t="shared" si="9"/>
        <v>0</v>
      </c>
      <c r="S181" s="35">
        <f t="shared" si="9"/>
        <v>0</v>
      </c>
      <c r="T181" s="35">
        <f t="shared" si="7"/>
        <v>0</v>
      </c>
    </row>
    <row r="182" spans="2:20" ht="18" customHeight="1">
      <c r="B182" s="134">
        <v>4000</v>
      </c>
    </row>
    <row r="183" spans="2:20" ht="18" customHeight="1">
      <c r="B183" s="134">
        <v>5000</v>
      </c>
      <c r="D183" s="28" t="s">
        <v>232</v>
      </c>
      <c r="E183" s="29" t="str">
        <f t="shared" ref="E183:S183" si="10">E15</f>
        <v>４月</v>
      </c>
      <c r="F183" s="29" t="str">
        <f t="shared" si="10"/>
        <v>５月</v>
      </c>
      <c r="G183" s="29" t="str">
        <f t="shared" si="10"/>
        <v>６月</v>
      </c>
      <c r="H183" s="29" t="str">
        <f t="shared" si="10"/>
        <v>７月</v>
      </c>
      <c r="I183" s="29" t="str">
        <f t="shared" si="10"/>
        <v>８月</v>
      </c>
      <c r="J183" s="29" t="str">
        <f t="shared" si="10"/>
        <v>９月</v>
      </c>
      <c r="K183" s="29" t="str">
        <f t="shared" si="10"/>
        <v>１０月</v>
      </c>
      <c r="L183" s="29" t="str">
        <f t="shared" si="10"/>
        <v>１１月</v>
      </c>
      <c r="M183" s="29" t="str">
        <f t="shared" si="10"/>
        <v>１２月</v>
      </c>
      <c r="N183" s="29" t="str">
        <f t="shared" si="10"/>
        <v>１月</v>
      </c>
      <c r="O183" s="29" t="str">
        <f t="shared" si="10"/>
        <v>２月</v>
      </c>
      <c r="P183" s="29" t="str">
        <f t="shared" si="10"/>
        <v>３月</v>
      </c>
      <c r="Q183" s="29">
        <f t="shared" si="10"/>
        <v>6</v>
      </c>
      <c r="R183" s="29">
        <f t="shared" si="10"/>
        <v>12</v>
      </c>
      <c r="S183" s="29">
        <f t="shared" si="10"/>
        <v>3</v>
      </c>
      <c r="T183" s="29" t="s">
        <v>193</v>
      </c>
    </row>
    <row r="184" spans="2:20" ht="18" customHeight="1">
      <c r="B184" s="135">
        <v>6000</v>
      </c>
      <c r="C184" s="30" t="s">
        <v>21</v>
      </c>
      <c r="D184" s="28" t="s">
        <v>219</v>
      </c>
      <c r="E184" s="31">
        <f>SUMIF($C$20:$C$169,$C$171,E$20:E$169)</f>
        <v>0</v>
      </c>
      <c r="F184" s="31">
        <f>SUMIF($C$20:$C$169,$C$171,F$20:F$169)</f>
        <v>0</v>
      </c>
      <c r="G184" s="31">
        <f t="shared" ref="G184:S184" si="11">SUMIF($C$20:$C$169,$C$171,G$20:G$169)</f>
        <v>0</v>
      </c>
      <c r="H184" s="31">
        <f t="shared" si="11"/>
        <v>0</v>
      </c>
      <c r="I184" s="31">
        <f t="shared" si="11"/>
        <v>0</v>
      </c>
      <c r="J184" s="31">
        <f t="shared" si="11"/>
        <v>0</v>
      </c>
      <c r="K184" s="31">
        <f t="shared" si="11"/>
        <v>0</v>
      </c>
      <c r="L184" s="31">
        <f t="shared" si="11"/>
        <v>0</v>
      </c>
      <c r="M184" s="31">
        <f t="shared" si="11"/>
        <v>0</v>
      </c>
      <c r="N184" s="31">
        <f t="shared" si="11"/>
        <v>0</v>
      </c>
      <c r="O184" s="31">
        <f t="shared" si="11"/>
        <v>0</v>
      </c>
      <c r="P184" s="31">
        <f t="shared" si="11"/>
        <v>0</v>
      </c>
      <c r="Q184" s="31">
        <f t="shared" si="11"/>
        <v>0</v>
      </c>
      <c r="R184" s="31">
        <f t="shared" si="11"/>
        <v>0</v>
      </c>
      <c r="S184" s="31">
        <f t="shared" si="11"/>
        <v>0</v>
      </c>
      <c r="T184" s="31">
        <f>SUM(E184:S184)</f>
        <v>0</v>
      </c>
    </row>
    <row r="185" spans="2:20" ht="18" customHeight="1">
      <c r="B185" s="135">
        <v>7000</v>
      </c>
      <c r="C185" s="30" t="s">
        <v>21</v>
      </c>
      <c r="D185" s="28" t="s">
        <v>220</v>
      </c>
      <c r="E185" s="31">
        <f>SUMIF($C$20:$C$169,$C$172,E$20:E$169)</f>
        <v>0</v>
      </c>
      <c r="F185" s="31">
        <f t="shared" ref="F185:S185" si="12">SUMIF($C$20:$C$169,$C$172,F$20:F$169)</f>
        <v>0</v>
      </c>
      <c r="G185" s="31">
        <f t="shared" si="12"/>
        <v>0</v>
      </c>
      <c r="H185" s="31">
        <f t="shared" si="12"/>
        <v>0</v>
      </c>
      <c r="I185" s="31">
        <f t="shared" si="12"/>
        <v>0</v>
      </c>
      <c r="J185" s="31">
        <f t="shared" si="12"/>
        <v>0</v>
      </c>
      <c r="K185" s="31">
        <f t="shared" si="12"/>
        <v>0</v>
      </c>
      <c r="L185" s="31">
        <f t="shared" si="12"/>
        <v>0</v>
      </c>
      <c r="M185" s="31">
        <f t="shared" si="12"/>
        <v>0</v>
      </c>
      <c r="N185" s="31">
        <f t="shared" si="12"/>
        <v>0</v>
      </c>
      <c r="O185" s="31">
        <f t="shared" si="12"/>
        <v>0</v>
      </c>
      <c r="P185" s="31">
        <f t="shared" si="12"/>
        <v>0</v>
      </c>
      <c r="Q185" s="31">
        <f t="shared" si="12"/>
        <v>0</v>
      </c>
      <c r="R185" s="31">
        <f t="shared" si="12"/>
        <v>0</v>
      </c>
      <c r="S185" s="31">
        <f t="shared" si="12"/>
        <v>0</v>
      </c>
      <c r="T185" s="31">
        <f t="shared" ref="T185:T190" si="13">SUM(E185:S185)</f>
        <v>0</v>
      </c>
    </row>
    <row r="186" spans="2:20" ht="18" customHeight="1">
      <c r="B186" s="135">
        <v>8000</v>
      </c>
      <c r="C186" s="30" t="s">
        <v>21</v>
      </c>
      <c r="D186" s="28" t="s">
        <v>221</v>
      </c>
      <c r="E186" s="31">
        <f>SUMIF($C$20:$C$169,$C$173,E$20:E$169)</f>
        <v>0</v>
      </c>
      <c r="F186" s="31">
        <f t="shared" ref="F186:S186" si="14">SUMIF($C$20:$C$169,$C$173,F$20:F$169)</f>
        <v>0</v>
      </c>
      <c r="G186" s="31">
        <f t="shared" si="14"/>
        <v>0</v>
      </c>
      <c r="H186" s="31">
        <f t="shared" si="14"/>
        <v>0</v>
      </c>
      <c r="I186" s="31">
        <f t="shared" si="14"/>
        <v>0</v>
      </c>
      <c r="J186" s="31">
        <f t="shared" si="14"/>
        <v>0</v>
      </c>
      <c r="K186" s="31">
        <f t="shared" si="14"/>
        <v>0</v>
      </c>
      <c r="L186" s="31">
        <f t="shared" si="14"/>
        <v>0</v>
      </c>
      <c r="M186" s="31">
        <f t="shared" si="14"/>
        <v>0</v>
      </c>
      <c r="N186" s="31">
        <f t="shared" si="14"/>
        <v>0</v>
      </c>
      <c r="O186" s="31">
        <f t="shared" si="14"/>
        <v>0</v>
      </c>
      <c r="P186" s="31">
        <f t="shared" si="14"/>
        <v>0</v>
      </c>
      <c r="Q186" s="31">
        <f t="shared" si="14"/>
        <v>0</v>
      </c>
      <c r="R186" s="31">
        <f t="shared" si="14"/>
        <v>0</v>
      </c>
      <c r="S186" s="31">
        <f t="shared" si="14"/>
        <v>0</v>
      </c>
      <c r="T186" s="31">
        <f t="shared" si="13"/>
        <v>0</v>
      </c>
    </row>
    <row r="187" spans="2:20" ht="18" customHeight="1">
      <c r="B187" s="135">
        <v>9000</v>
      </c>
      <c r="C187" s="30" t="s">
        <v>21</v>
      </c>
      <c r="D187" s="28" t="s">
        <v>222</v>
      </c>
      <c r="E187" s="31">
        <f>SUM(E184:E186)</f>
        <v>0</v>
      </c>
      <c r="F187" s="31">
        <f t="shared" ref="F187:S187" si="15">SUM(F184:F186)</f>
        <v>0</v>
      </c>
      <c r="G187" s="31">
        <f t="shared" si="15"/>
        <v>0</v>
      </c>
      <c r="H187" s="31">
        <f t="shared" si="15"/>
        <v>0</v>
      </c>
      <c r="I187" s="31">
        <f t="shared" si="15"/>
        <v>0</v>
      </c>
      <c r="J187" s="31">
        <f t="shared" si="15"/>
        <v>0</v>
      </c>
      <c r="K187" s="31">
        <f t="shared" si="15"/>
        <v>0</v>
      </c>
      <c r="L187" s="31">
        <f t="shared" si="15"/>
        <v>0</v>
      </c>
      <c r="M187" s="31">
        <f t="shared" si="15"/>
        <v>0</v>
      </c>
      <c r="N187" s="31">
        <f t="shared" si="15"/>
        <v>0</v>
      </c>
      <c r="O187" s="31">
        <f t="shared" si="15"/>
        <v>0</v>
      </c>
      <c r="P187" s="31">
        <f t="shared" si="15"/>
        <v>0</v>
      </c>
      <c r="Q187" s="31">
        <f t="shared" si="15"/>
        <v>0</v>
      </c>
      <c r="R187" s="31">
        <f t="shared" si="15"/>
        <v>0</v>
      </c>
      <c r="S187" s="31">
        <f t="shared" si="15"/>
        <v>0</v>
      </c>
      <c r="T187" s="31">
        <f t="shared" si="13"/>
        <v>0</v>
      </c>
    </row>
    <row r="188" spans="2:20" ht="18" customHeight="1">
      <c r="B188" s="135">
        <v>10000</v>
      </c>
      <c r="C188" s="30" t="s">
        <v>24</v>
      </c>
      <c r="D188" s="28" t="s">
        <v>235</v>
      </c>
      <c r="E188" s="31">
        <f>SUMIF($D$20:$D$169,$D$171,E$20:E$169)</f>
        <v>0</v>
      </c>
      <c r="F188" s="31">
        <f t="shared" ref="F188:S188" si="16">SUMIF($D$20:$D$169,$D$171,F$20:F$169)</f>
        <v>0</v>
      </c>
      <c r="G188" s="31">
        <f t="shared" si="16"/>
        <v>0</v>
      </c>
      <c r="H188" s="31">
        <f t="shared" si="16"/>
        <v>0</v>
      </c>
      <c r="I188" s="31">
        <f t="shared" si="16"/>
        <v>0</v>
      </c>
      <c r="J188" s="31">
        <f t="shared" si="16"/>
        <v>0</v>
      </c>
      <c r="K188" s="31">
        <f t="shared" si="16"/>
        <v>0</v>
      </c>
      <c r="L188" s="31">
        <f t="shared" si="16"/>
        <v>0</v>
      </c>
      <c r="M188" s="31">
        <f t="shared" si="16"/>
        <v>0</v>
      </c>
      <c r="N188" s="31">
        <f t="shared" si="16"/>
        <v>0</v>
      </c>
      <c r="O188" s="31">
        <f t="shared" si="16"/>
        <v>0</v>
      </c>
      <c r="P188" s="31">
        <f t="shared" si="16"/>
        <v>0</v>
      </c>
      <c r="Q188" s="31">
        <f t="shared" si="16"/>
        <v>0</v>
      </c>
      <c r="R188" s="31">
        <f t="shared" si="16"/>
        <v>0</v>
      </c>
      <c r="S188" s="31">
        <f t="shared" si="16"/>
        <v>0</v>
      </c>
      <c r="T188" s="31">
        <f t="shared" si="13"/>
        <v>0</v>
      </c>
    </row>
    <row r="189" spans="2:20" ht="18" customHeight="1">
      <c r="B189" s="135">
        <v>12000</v>
      </c>
      <c r="C189" s="30" t="s">
        <v>24</v>
      </c>
      <c r="D189" s="28" t="s">
        <v>236</v>
      </c>
      <c r="E189" s="31">
        <f>SUMIF($D$20:$D$169,$D$172,E$20:E$169)</f>
        <v>0</v>
      </c>
      <c r="F189" s="31">
        <f t="shared" ref="F189:S189" si="17">SUMIF($D$20:$D$169,$D$172,F$20:F$169)</f>
        <v>0</v>
      </c>
      <c r="G189" s="31">
        <f t="shared" si="17"/>
        <v>0</v>
      </c>
      <c r="H189" s="31">
        <f t="shared" si="17"/>
        <v>0</v>
      </c>
      <c r="I189" s="31">
        <f t="shared" si="17"/>
        <v>0</v>
      </c>
      <c r="J189" s="31">
        <f t="shared" si="17"/>
        <v>0</v>
      </c>
      <c r="K189" s="31">
        <f t="shared" si="17"/>
        <v>0</v>
      </c>
      <c r="L189" s="31">
        <f t="shared" si="17"/>
        <v>0</v>
      </c>
      <c r="M189" s="31">
        <f t="shared" si="17"/>
        <v>0</v>
      </c>
      <c r="N189" s="31">
        <f t="shared" si="17"/>
        <v>0</v>
      </c>
      <c r="O189" s="31">
        <f t="shared" si="17"/>
        <v>0</v>
      </c>
      <c r="P189" s="31">
        <f t="shared" si="17"/>
        <v>0</v>
      </c>
      <c r="Q189" s="31">
        <f t="shared" si="17"/>
        <v>0</v>
      </c>
      <c r="R189" s="31">
        <f t="shared" si="17"/>
        <v>0</v>
      </c>
      <c r="S189" s="31">
        <f t="shared" si="17"/>
        <v>0</v>
      </c>
      <c r="T189" s="31">
        <f t="shared" si="13"/>
        <v>0</v>
      </c>
    </row>
    <row r="190" spans="2:20" ht="18" customHeight="1">
      <c r="B190" s="135">
        <v>14000</v>
      </c>
      <c r="C190" s="30" t="s">
        <v>24</v>
      </c>
      <c r="D190" s="28" t="s">
        <v>223</v>
      </c>
      <c r="E190" s="31">
        <f>SUM(E188:E189)</f>
        <v>0</v>
      </c>
      <c r="F190" s="31">
        <f t="shared" ref="F190:S190" si="18">SUM(F188:F189)</f>
        <v>0</v>
      </c>
      <c r="G190" s="31">
        <f t="shared" si="18"/>
        <v>0</v>
      </c>
      <c r="H190" s="31">
        <f t="shared" si="18"/>
        <v>0</v>
      </c>
      <c r="I190" s="31">
        <f t="shared" si="18"/>
        <v>0</v>
      </c>
      <c r="J190" s="31">
        <f t="shared" si="18"/>
        <v>0</v>
      </c>
      <c r="K190" s="31">
        <f t="shared" si="18"/>
        <v>0</v>
      </c>
      <c r="L190" s="31">
        <f t="shared" si="18"/>
        <v>0</v>
      </c>
      <c r="M190" s="31">
        <f t="shared" si="18"/>
        <v>0</v>
      </c>
      <c r="N190" s="31">
        <f t="shared" si="18"/>
        <v>0</v>
      </c>
      <c r="O190" s="31">
        <f t="shared" si="18"/>
        <v>0</v>
      </c>
      <c r="P190" s="31">
        <f t="shared" si="18"/>
        <v>0</v>
      </c>
      <c r="Q190" s="31">
        <f t="shared" si="18"/>
        <v>0</v>
      </c>
      <c r="R190" s="31">
        <f t="shared" si="18"/>
        <v>0</v>
      </c>
      <c r="S190" s="31">
        <f t="shared" si="18"/>
        <v>0</v>
      </c>
      <c r="T190" s="31">
        <f t="shared" si="13"/>
        <v>0</v>
      </c>
    </row>
    <row r="191" spans="2:20" ht="18" customHeight="1">
      <c r="B191" s="135">
        <v>16000</v>
      </c>
    </row>
    <row r="192" spans="2:20" ht="18" customHeight="1">
      <c r="B192" s="135">
        <v>18000</v>
      </c>
    </row>
    <row r="193" spans="2:2" ht="18" customHeight="1">
      <c r="B193" s="135">
        <v>20000</v>
      </c>
    </row>
    <row r="194" spans="2:2" ht="18" customHeight="1">
      <c r="B194" s="135">
        <v>22000</v>
      </c>
    </row>
    <row r="195" spans="2:2" ht="18" customHeight="1">
      <c r="B195" s="135">
        <v>24000</v>
      </c>
    </row>
    <row r="196" spans="2:2" ht="18" customHeight="1">
      <c r="B196" s="135">
        <v>25000</v>
      </c>
    </row>
  </sheetData>
  <mergeCells count="174">
    <mergeCell ref="J2:K2"/>
    <mergeCell ref="L2:M2"/>
    <mergeCell ref="Q14:S14"/>
    <mergeCell ref="A5:B5"/>
    <mergeCell ref="D2:F2"/>
    <mergeCell ref="H3:I3"/>
    <mergeCell ref="H4:I4"/>
    <mergeCell ref="H5:I5"/>
    <mergeCell ref="H6:I6"/>
    <mergeCell ref="H7:I7"/>
    <mergeCell ref="H8:I8"/>
    <mergeCell ref="H9:I9"/>
    <mergeCell ref="H10:I10"/>
    <mergeCell ref="H11:I11"/>
    <mergeCell ref="H2:I2"/>
    <mergeCell ref="D4:D5"/>
    <mergeCell ref="E4:F5"/>
    <mergeCell ref="D6:D7"/>
    <mergeCell ref="E6:F7"/>
    <mergeCell ref="E3:F3"/>
    <mergeCell ref="A22:B22"/>
    <mergeCell ref="A23:B23"/>
    <mergeCell ref="A24:B24"/>
    <mergeCell ref="A25:B25"/>
    <mergeCell ref="A26:B26"/>
    <mergeCell ref="A27:B27"/>
    <mergeCell ref="T14:T15"/>
    <mergeCell ref="C16:C17"/>
    <mergeCell ref="A18:B19"/>
    <mergeCell ref="A20:B20"/>
    <mergeCell ref="A21:B21"/>
    <mergeCell ref="E14:P14"/>
    <mergeCell ref="A34:B34"/>
    <mergeCell ref="A35:B35"/>
    <mergeCell ref="A36:B36"/>
    <mergeCell ref="A37:B37"/>
    <mergeCell ref="A38:B38"/>
    <mergeCell ref="A39:B39"/>
    <mergeCell ref="A28:B28"/>
    <mergeCell ref="A29:B29"/>
    <mergeCell ref="A30:B30"/>
    <mergeCell ref="A31:B31"/>
    <mergeCell ref="A32:B32"/>
    <mergeCell ref="A33:B33"/>
    <mergeCell ref="A46:B46"/>
    <mergeCell ref="A47:B47"/>
    <mergeCell ref="A48:B48"/>
    <mergeCell ref="A49:B49"/>
    <mergeCell ref="A50:B50"/>
    <mergeCell ref="A51:B51"/>
    <mergeCell ref="A40:B40"/>
    <mergeCell ref="A41:B41"/>
    <mergeCell ref="A42:B42"/>
    <mergeCell ref="A43:B43"/>
    <mergeCell ref="A44:B44"/>
    <mergeCell ref="A45:B45"/>
    <mergeCell ref="A58:B58"/>
    <mergeCell ref="A59:B59"/>
    <mergeCell ref="A60:B60"/>
    <mergeCell ref="A61:B61"/>
    <mergeCell ref="A62:B62"/>
    <mergeCell ref="A63:B63"/>
    <mergeCell ref="A52:B52"/>
    <mergeCell ref="A53:B53"/>
    <mergeCell ref="A54:B54"/>
    <mergeCell ref="A55:B55"/>
    <mergeCell ref="A56:B56"/>
    <mergeCell ref="A57:B57"/>
    <mergeCell ref="A70:B70"/>
    <mergeCell ref="A71:B71"/>
    <mergeCell ref="A72:B72"/>
    <mergeCell ref="A73:B73"/>
    <mergeCell ref="A74:B74"/>
    <mergeCell ref="A75:B75"/>
    <mergeCell ref="A64:B64"/>
    <mergeCell ref="A65:B65"/>
    <mergeCell ref="A66:B66"/>
    <mergeCell ref="A67:B67"/>
    <mergeCell ref="A68:B68"/>
    <mergeCell ref="A69:B69"/>
    <mergeCell ref="A82:B82"/>
    <mergeCell ref="A83:B83"/>
    <mergeCell ref="A84:B84"/>
    <mergeCell ref="A85:B85"/>
    <mergeCell ref="A86:B86"/>
    <mergeCell ref="A87:B87"/>
    <mergeCell ref="A76:B76"/>
    <mergeCell ref="A77:B77"/>
    <mergeCell ref="A78:B78"/>
    <mergeCell ref="A79:B79"/>
    <mergeCell ref="A80:B80"/>
    <mergeCell ref="A81:B81"/>
    <mergeCell ref="A94:B94"/>
    <mergeCell ref="A95:B95"/>
    <mergeCell ref="A96:B96"/>
    <mergeCell ref="A97:B97"/>
    <mergeCell ref="A98:B98"/>
    <mergeCell ref="A99:B99"/>
    <mergeCell ref="A88:B88"/>
    <mergeCell ref="A89:B89"/>
    <mergeCell ref="A90:B90"/>
    <mergeCell ref="A91:B91"/>
    <mergeCell ref="A92:B92"/>
    <mergeCell ref="A93:B93"/>
    <mergeCell ref="A106:B106"/>
    <mergeCell ref="A107:B107"/>
    <mergeCell ref="A108:B108"/>
    <mergeCell ref="A109:B109"/>
    <mergeCell ref="A110:B110"/>
    <mergeCell ref="A111:B111"/>
    <mergeCell ref="A100:B100"/>
    <mergeCell ref="A101:B101"/>
    <mergeCell ref="A102:B102"/>
    <mergeCell ref="A103:B103"/>
    <mergeCell ref="A104:B104"/>
    <mergeCell ref="A105:B105"/>
    <mergeCell ref="A118:B118"/>
    <mergeCell ref="A119:B119"/>
    <mergeCell ref="A120:B120"/>
    <mergeCell ref="A121:B121"/>
    <mergeCell ref="A122:B122"/>
    <mergeCell ref="A123:B123"/>
    <mergeCell ref="A112:B112"/>
    <mergeCell ref="A113:B113"/>
    <mergeCell ref="A114:B114"/>
    <mergeCell ref="A115:B115"/>
    <mergeCell ref="A116:B116"/>
    <mergeCell ref="A117:B117"/>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66:B166"/>
    <mergeCell ref="A167:B167"/>
    <mergeCell ref="A168:B168"/>
    <mergeCell ref="A169:B169"/>
    <mergeCell ref="A160:B160"/>
    <mergeCell ref="A161:B161"/>
    <mergeCell ref="A162:B162"/>
    <mergeCell ref="A163:B163"/>
    <mergeCell ref="A164:B164"/>
    <mergeCell ref="A165:B165"/>
  </mergeCells>
  <phoneticPr fontId="3"/>
  <dataValidations count="6">
    <dataValidation type="list" allowBlank="1" showInputMessage="1" showErrorMessage="1" sqref="B3" xr:uid="{1192FD72-BDE9-4911-85B7-F14B5E6FA6B8}">
      <formula1>$B$176:$B$177</formula1>
    </dataValidation>
    <dataValidation type="list" allowBlank="1" showInputMessage="1" showErrorMessage="1" sqref="B2" xr:uid="{42A149AF-5FBD-4972-A240-4400B38192B7}">
      <formula1>$B$173:$B$174</formula1>
    </dataValidation>
    <dataValidation imeMode="off" allowBlank="1" showInputMessage="1" showErrorMessage="1" sqref="B6:B7 Q15:S15 D1:D2 E20:S169" xr:uid="{FC71F8AD-1544-4E52-BA42-C01288CF5716}"/>
    <dataValidation type="list" imeMode="off" allowBlank="1" showInputMessage="1" showErrorMessage="1" sqref="C20:C169" xr:uid="{A2D0084B-0EFD-44BE-A435-53C5032C1B3C}">
      <formula1>$C$171:$C$173</formula1>
    </dataValidation>
    <dataValidation type="list" imeMode="off" allowBlank="1" showInputMessage="1" showErrorMessage="1" sqref="D20:D169" xr:uid="{7A07E37A-45B8-4CE3-9FA4-01E42D0C1E13}">
      <formula1>$D$171:$D$173</formula1>
    </dataValidation>
    <dataValidation type="list" imeMode="off" allowBlank="1" showInputMessage="1" showErrorMessage="1" sqref="J4:J11 L4:L11" xr:uid="{335031C0-81DC-4B95-B8A9-AB02297203A2}">
      <formula1>$B$180:$B$196</formula1>
    </dataValidation>
  </dataValidations>
  <pageMargins left="0.43307086614173229" right="0.43307086614173229" top="0.74803149606299213" bottom="0.55118110236220474" header="0.31496062992125984" footer="0.31496062992125984"/>
  <pageSetup paperSize="9" scale="52" fitToHeight="0" orientation="landscape" r:id="rId1"/>
  <headerFooter alignWithMargins="0">
    <oddFooter>&amp;R&amp;14&amp;P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pageSetUpPr fitToPage="1"/>
  </sheetPr>
  <dimension ref="A1:DB67"/>
  <sheetViews>
    <sheetView zoomScaleNormal="100" zoomScaleSheetLayoutView="100" workbookViewId="0">
      <selection activeCell="J20" sqref="J20:P20"/>
    </sheetView>
  </sheetViews>
  <sheetFormatPr defaultColWidth="9" defaultRowHeight="11.25"/>
  <cols>
    <col min="1" max="9" width="1.75" style="81" customWidth="1"/>
    <col min="10" max="16" width="1.875" style="81" customWidth="1"/>
    <col min="17" max="20" width="1.75" style="81" customWidth="1"/>
    <col min="21" max="27" width="1.875" style="81" customWidth="1"/>
    <col min="28" max="31" width="1.75" style="81" customWidth="1"/>
    <col min="32" max="38" width="1.875" style="81" customWidth="1"/>
    <col min="39" max="42" width="1.75" style="81" customWidth="1"/>
    <col min="43" max="49" width="1.875" style="81" customWidth="1"/>
    <col min="50" max="54" width="1.75" style="81" customWidth="1"/>
    <col min="55" max="61" width="1.875" style="81" customWidth="1"/>
    <col min="62" max="65" width="1.75" style="81" customWidth="1"/>
    <col min="66" max="72" width="1.875" style="81" customWidth="1"/>
    <col min="73" max="76" width="1.75" style="81" customWidth="1"/>
    <col min="77" max="83" width="1.875" style="81" customWidth="1"/>
    <col min="84" max="87" width="1.75" style="81" customWidth="1"/>
    <col min="88" max="94" width="1.875" style="81" customWidth="1"/>
    <col min="95" max="99" width="1.75" style="81" customWidth="1"/>
    <col min="100" max="102" width="0" style="81" hidden="1" customWidth="1"/>
    <col min="103" max="106" width="9" style="81" hidden="1" customWidth="1"/>
    <col min="107" max="113" width="2.125" style="81" customWidth="1"/>
    <col min="114" max="128" width="1.875" style="81" customWidth="1"/>
    <col min="129" max="16384" width="9" style="81"/>
  </cols>
  <sheetData>
    <row r="1" spans="1:95" ht="3" customHeight="1"/>
    <row r="2" spans="1:95" ht="11.25" customHeight="1">
      <c r="A2" s="36" t="s">
        <v>0</v>
      </c>
      <c r="AJ2" s="257" t="s">
        <v>1</v>
      </c>
      <c r="AK2" s="257"/>
      <c r="AL2" s="257"/>
      <c r="AM2" s="257"/>
      <c r="AN2" s="257"/>
      <c r="AO2" s="257"/>
      <c r="AP2" s="257"/>
      <c r="AQ2" s="257"/>
      <c r="AR2" s="257"/>
      <c r="AS2" s="257"/>
      <c r="AT2" s="257"/>
      <c r="AU2" s="257"/>
      <c r="AV2" s="257"/>
      <c r="AW2" s="257"/>
      <c r="AX2" s="257"/>
      <c r="AY2" s="257"/>
      <c r="AZ2" s="257"/>
      <c r="BA2" s="257"/>
      <c r="BB2" s="257"/>
      <c r="BC2" s="257"/>
      <c r="BD2" s="257"/>
      <c r="BE2" s="257"/>
      <c r="BF2" s="257"/>
      <c r="BG2" s="257"/>
      <c r="BH2" s="257"/>
      <c r="BI2" s="257"/>
      <c r="BJ2" s="257"/>
      <c r="BK2" s="257"/>
    </row>
    <row r="3" spans="1:95" ht="9.75" customHeight="1">
      <c r="A3" s="3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8"/>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CK3" s="98"/>
      <c r="CL3" s="98"/>
      <c r="CM3" s="258"/>
      <c r="CN3" s="258"/>
      <c r="CO3" s="258"/>
      <c r="CP3" s="98"/>
      <c r="CQ3" s="36" t="s">
        <v>2</v>
      </c>
    </row>
    <row r="4" spans="1:95" ht="11.25" customHeight="1" thickBot="1">
      <c r="A4" s="259" t="s">
        <v>3</v>
      </c>
      <c r="B4" s="260"/>
      <c r="C4" s="260"/>
      <c r="E4" s="261" t="s">
        <v>4</v>
      </c>
      <c r="F4" s="261"/>
      <c r="G4" s="262"/>
      <c r="H4" s="262"/>
      <c r="I4" s="262"/>
      <c r="J4" s="262"/>
      <c r="K4" s="262"/>
      <c r="L4" s="262"/>
      <c r="M4" s="262"/>
      <c r="N4" s="262"/>
      <c r="O4" s="262"/>
      <c r="P4" s="263"/>
      <c r="Q4" s="263"/>
      <c r="R4" s="263"/>
      <c r="S4" s="263"/>
      <c r="T4" s="263"/>
      <c r="U4" s="263"/>
      <c r="V4" s="263"/>
      <c r="W4" s="263"/>
      <c r="X4" s="263"/>
      <c r="Y4" s="263"/>
      <c r="Z4" s="263"/>
      <c r="AA4" s="263"/>
      <c r="AB4" s="263"/>
      <c r="AC4" s="264"/>
      <c r="AE4" s="261" t="s">
        <v>5</v>
      </c>
      <c r="AF4" s="261"/>
      <c r="AG4" s="261"/>
      <c r="AH4" s="261"/>
      <c r="AI4" s="261"/>
      <c r="AJ4" s="261"/>
      <c r="AK4" s="261"/>
    </row>
    <row r="5" spans="1:95" ht="12" customHeight="1">
      <c r="A5" s="259"/>
      <c r="B5" s="260"/>
      <c r="C5" s="260"/>
      <c r="E5" s="261"/>
      <c r="F5" s="261"/>
      <c r="G5" s="262"/>
      <c r="H5" s="262"/>
      <c r="I5" s="262"/>
      <c r="J5" s="262"/>
      <c r="K5" s="262"/>
      <c r="L5" s="262"/>
      <c r="M5" s="262"/>
      <c r="N5" s="262"/>
      <c r="O5" s="262"/>
      <c r="P5" s="263"/>
      <c r="Q5" s="263"/>
      <c r="R5" s="263"/>
      <c r="S5" s="263"/>
      <c r="T5" s="263"/>
      <c r="U5" s="263"/>
      <c r="V5" s="263"/>
      <c r="W5" s="263"/>
      <c r="X5" s="263"/>
      <c r="Y5" s="263"/>
      <c r="Z5" s="263"/>
      <c r="AA5" s="263"/>
      <c r="AB5" s="263"/>
      <c r="AC5" s="264"/>
      <c r="AE5" s="232" t="s">
        <v>6</v>
      </c>
      <c r="AF5" s="232"/>
      <c r="AG5" s="232" t="s">
        <v>7</v>
      </c>
      <c r="AH5" s="232"/>
      <c r="AI5" s="232" t="s">
        <v>8</v>
      </c>
      <c r="AJ5" s="232"/>
      <c r="AK5" s="232" t="s">
        <v>9</v>
      </c>
      <c r="AL5" s="232"/>
      <c r="AM5" s="232"/>
      <c r="AN5" s="232"/>
      <c r="AO5" s="232"/>
      <c r="AP5" s="232"/>
      <c r="AQ5" s="232" t="s">
        <v>10</v>
      </c>
      <c r="AR5" s="232"/>
      <c r="AS5" s="232"/>
      <c r="AT5" s="232" t="s">
        <v>11</v>
      </c>
      <c r="AU5" s="232"/>
      <c r="BE5" s="38"/>
      <c r="BF5" s="39" t="s">
        <v>12</v>
      </c>
      <c r="BG5" s="39"/>
      <c r="BH5" s="40"/>
      <c r="BI5" s="40"/>
      <c r="BJ5" s="40"/>
      <c r="BK5" s="40"/>
      <c r="BL5" s="40"/>
      <c r="BM5" s="40"/>
      <c r="BN5" s="40"/>
      <c r="BO5" s="40"/>
      <c r="BP5" s="40"/>
      <c r="BQ5" s="40"/>
      <c r="BR5" s="41"/>
      <c r="BS5" s="39" t="s">
        <v>13</v>
      </c>
      <c r="BT5" s="39"/>
      <c r="BU5" s="40"/>
      <c r="BV5" s="40"/>
      <c r="BW5" s="40"/>
      <c r="BX5" s="40"/>
      <c r="BY5" s="40"/>
      <c r="BZ5" s="40"/>
      <c r="CA5" s="40"/>
      <c r="CB5" s="40"/>
      <c r="CC5" s="40"/>
      <c r="CD5" s="42"/>
      <c r="CE5" s="40"/>
      <c r="CF5" s="39" t="s">
        <v>14</v>
      </c>
      <c r="CG5" s="39"/>
      <c r="CH5" s="40"/>
      <c r="CI5" s="40"/>
      <c r="CJ5" s="40"/>
      <c r="CK5" s="40"/>
      <c r="CL5" s="40"/>
      <c r="CM5" s="40"/>
      <c r="CN5" s="40"/>
      <c r="CO5" s="40"/>
      <c r="CP5" s="40"/>
      <c r="CQ5" s="43"/>
    </row>
    <row r="6" spans="1:95" ht="12" customHeight="1">
      <c r="A6" s="85"/>
      <c r="F6" s="83"/>
      <c r="G6" s="262"/>
      <c r="H6" s="262"/>
      <c r="I6" s="262"/>
      <c r="J6" s="262"/>
      <c r="K6" s="262"/>
      <c r="L6" s="262"/>
      <c r="M6" s="262"/>
      <c r="N6" s="262"/>
      <c r="O6" s="262"/>
      <c r="P6" s="262"/>
      <c r="Q6" s="262"/>
      <c r="R6" s="262"/>
      <c r="S6" s="262"/>
      <c r="T6" s="262"/>
      <c r="U6" s="262"/>
      <c r="V6" s="262"/>
      <c r="W6" s="262"/>
      <c r="X6" s="262"/>
      <c r="Y6" s="262"/>
      <c r="Z6" s="262"/>
      <c r="AA6" s="262"/>
      <c r="AB6" s="262"/>
      <c r="AC6" s="265"/>
      <c r="AE6" s="275" t="str">
        <f>入力画面!B1</f>
        <v>24 3 02 931010</v>
      </c>
      <c r="AF6" s="276"/>
      <c r="AG6" s="276"/>
      <c r="AH6" s="276"/>
      <c r="AI6" s="276"/>
      <c r="AJ6" s="276"/>
      <c r="AK6" s="276"/>
      <c r="AL6" s="276"/>
      <c r="AM6" s="276"/>
      <c r="AN6" s="276"/>
      <c r="AO6" s="276"/>
      <c r="AP6" s="277"/>
      <c r="AQ6" s="266">
        <f>入力画面!D1</f>
        <v>0</v>
      </c>
      <c r="AR6" s="266"/>
      <c r="AS6" s="266"/>
      <c r="AT6" s="267"/>
      <c r="AU6" s="267"/>
      <c r="BE6" s="44"/>
      <c r="BF6" s="45"/>
      <c r="BG6" s="45"/>
      <c r="BH6" s="45"/>
      <c r="BI6" s="45"/>
      <c r="BJ6" s="45"/>
      <c r="BK6" s="45"/>
      <c r="BL6" s="45"/>
      <c r="BM6" s="45"/>
      <c r="BN6" s="268"/>
      <c r="BO6" s="269"/>
      <c r="BP6" s="270"/>
      <c r="BR6" s="85"/>
      <c r="BT6" s="81">
        <v>1</v>
      </c>
      <c r="BU6" s="81" t="s">
        <v>15</v>
      </c>
      <c r="CA6" s="94">
        <v>2</v>
      </c>
      <c r="CB6" s="97"/>
      <c r="CD6" s="99"/>
      <c r="CG6" s="46">
        <v>1</v>
      </c>
      <c r="CH6" s="46" t="s">
        <v>16</v>
      </c>
      <c r="CO6" s="94">
        <f>入力画面!A176</f>
        <v>2</v>
      </c>
      <c r="CQ6" s="47"/>
    </row>
    <row r="7" spans="1:95" ht="12" customHeight="1">
      <c r="A7" s="85"/>
      <c r="F7" s="83"/>
      <c r="G7" s="262"/>
      <c r="H7" s="262"/>
      <c r="I7" s="262"/>
      <c r="J7" s="262"/>
      <c r="K7" s="262"/>
      <c r="L7" s="262"/>
      <c r="M7" s="262"/>
      <c r="N7" s="262"/>
      <c r="O7" s="262"/>
      <c r="P7" s="262"/>
      <c r="Q7" s="262"/>
      <c r="R7" s="262"/>
      <c r="S7" s="262"/>
      <c r="T7" s="262"/>
      <c r="U7" s="262"/>
      <c r="V7" s="262"/>
      <c r="W7" s="262"/>
      <c r="X7" s="262"/>
      <c r="Y7" s="262"/>
      <c r="Z7" s="262"/>
      <c r="AA7" s="262"/>
      <c r="AB7" s="262"/>
      <c r="AC7" s="265"/>
      <c r="AE7" s="278"/>
      <c r="AF7" s="279"/>
      <c r="AG7" s="279"/>
      <c r="AH7" s="279"/>
      <c r="AI7" s="279"/>
      <c r="AJ7" s="279"/>
      <c r="AK7" s="279"/>
      <c r="AL7" s="279"/>
      <c r="AM7" s="279"/>
      <c r="AN7" s="279"/>
      <c r="AO7" s="279"/>
      <c r="AP7" s="280"/>
      <c r="AQ7" s="266"/>
      <c r="AR7" s="266"/>
      <c r="AS7" s="266"/>
      <c r="AT7" s="267"/>
      <c r="AU7" s="267"/>
      <c r="BE7" s="44"/>
      <c r="BF7" s="271"/>
      <c r="BG7" s="271"/>
      <c r="BH7" s="271"/>
      <c r="BI7" s="271"/>
      <c r="BJ7" s="271"/>
      <c r="BK7" s="271"/>
      <c r="BL7" s="271"/>
      <c r="BM7" s="271"/>
      <c r="BN7" s="271"/>
      <c r="BO7" s="271"/>
      <c r="BP7" s="271"/>
      <c r="BR7" s="85"/>
      <c r="BT7" s="81">
        <v>2</v>
      </c>
      <c r="BU7" s="81" t="s">
        <v>17</v>
      </c>
      <c r="CA7" s="97"/>
      <c r="CB7" s="97"/>
      <c r="CD7" s="99"/>
      <c r="CG7" s="46">
        <v>2</v>
      </c>
      <c r="CH7" s="46" t="s">
        <v>18</v>
      </c>
      <c r="CQ7" s="47"/>
    </row>
    <row r="8" spans="1:95" ht="12" customHeight="1">
      <c r="A8" s="259" t="s">
        <v>19</v>
      </c>
      <c r="B8" s="260"/>
      <c r="C8" s="260"/>
      <c r="D8" s="260"/>
      <c r="E8" s="260"/>
      <c r="G8" s="293" t="str">
        <f>IF(入力画面!D2=0,"",入力画面!D2)</f>
        <v/>
      </c>
      <c r="H8" s="293"/>
      <c r="I8" s="293"/>
      <c r="J8" s="293"/>
      <c r="K8" s="293"/>
      <c r="L8" s="293"/>
      <c r="M8" s="293"/>
      <c r="N8" s="293"/>
      <c r="O8" s="293"/>
      <c r="P8" s="293"/>
      <c r="Q8" s="293"/>
      <c r="R8" s="293"/>
      <c r="S8" s="293"/>
      <c r="T8" s="293"/>
      <c r="U8" s="293"/>
      <c r="V8" s="293"/>
      <c r="W8" s="293"/>
      <c r="X8" s="293"/>
      <c r="Y8" s="293"/>
      <c r="Z8" s="293"/>
      <c r="AA8" s="293"/>
      <c r="AB8" s="293"/>
      <c r="AC8" s="299"/>
      <c r="AE8" s="261" t="s">
        <v>20</v>
      </c>
      <c r="AF8" s="261"/>
      <c r="AG8" s="261"/>
      <c r="AH8" s="261"/>
      <c r="AI8" s="261"/>
      <c r="AJ8" s="261"/>
      <c r="AK8" s="261"/>
      <c r="AL8" s="261"/>
      <c r="AM8" s="261"/>
      <c r="BE8" s="44"/>
      <c r="BF8" s="271"/>
      <c r="BG8" s="271"/>
      <c r="BH8" s="271"/>
      <c r="BI8" s="271"/>
      <c r="BJ8" s="271"/>
      <c r="BK8" s="271"/>
      <c r="BL8" s="271"/>
      <c r="BM8" s="271"/>
      <c r="BN8" s="271"/>
      <c r="BO8" s="271"/>
      <c r="BP8" s="271"/>
      <c r="BR8" s="85"/>
      <c r="CD8" s="99"/>
      <c r="CF8" s="48" t="s">
        <v>21</v>
      </c>
      <c r="CG8" s="300" t="str">
        <f>IF(入力画面!B6=0,"",入力画面!B6)</f>
        <v/>
      </c>
      <c r="CH8" s="301"/>
      <c r="CI8" s="301"/>
      <c r="CJ8" s="301"/>
      <c r="CK8" s="301"/>
      <c r="CL8" s="301"/>
      <c r="CM8" s="301"/>
      <c r="CN8" s="301"/>
      <c r="CO8" s="301"/>
      <c r="CP8" s="49" t="s">
        <v>22</v>
      </c>
      <c r="CQ8" s="47"/>
    </row>
    <row r="9" spans="1:95" ht="12" customHeight="1" thickBot="1">
      <c r="A9" s="259"/>
      <c r="B9" s="260"/>
      <c r="C9" s="260"/>
      <c r="D9" s="260"/>
      <c r="E9" s="260"/>
      <c r="G9" s="293"/>
      <c r="H9" s="293"/>
      <c r="I9" s="293"/>
      <c r="J9" s="293"/>
      <c r="K9" s="293"/>
      <c r="L9" s="293"/>
      <c r="M9" s="293"/>
      <c r="N9" s="293"/>
      <c r="O9" s="293"/>
      <c r="P9" s="293"/>
      <c r="Q9" s="293"/>
      <c r="R9" s="293"/>
      <c r="S9" s="293"/>
      <c r="T9" s="293"/>
      <c r="U9" s="293"/>
      <c r="V9" s="293"/>
      <c r="W9" s="293"/>
      <c r="X9" s="293"/>
      <c r="Y9" s="293"/>
      <c r="Z9" s="293"/>
      <c r="AA9" s="293"/>
      <c r="AB9" s="293"/>
      <c r="AC9" s="299"/>
      <c r="AE9" s="302"/>
      <c r="AF9" s="302"/>
      <c r="AG9" s="302"/>
      <c r="AH9" s="302"/>
      <c r="AI9" s="302"/>
      <c r="AJ9" s="274" t="s">
        <v>23</v>
      </c>
      <c r="AK9" s="273"/>
      <c r="AL9" s="273"/>
      <c r="AM9" s="273"/>
      <c r="AN9" s="273"/>
      <c r="AO9" s="273"/>
      <c r="AP9" s="273"/>
      <c r="AQ9" s="274" t="s">
        <v>23</v>
      </c>
      <c r="AR9" s="289"/>
      <c r="AS9" s="289"/>
      <c r="BE9" s="50"/>
      <c r="BF9" s="272"/>
      <c r="BG9" s="272"/>
      <c r="BH9" s="272"/>
      <c r="BI9" s="272"/>
      <c r="BJ9" s="272"/>
      <c r="BK9" s="272"/>
      <c r="BL9" s="272"/>
      <c r="BM9" s="272"/>
      <c r="BN9" s="272"/>
      <c r="BO9" s="272"/>
      <c r="BP9" s="272"/>
      <c r="BQ9" s="98"/>
      <c r="BR9" s="51"/>
      <c r="BS9" s="52"/>
      <c r="BT9" s="52"/>
      <c r="BU9" s="52"/>
      <c r="BV9" s="52"/>
      <c r="BW9" s="52"/>
      <c r="BX9" s="52"/>
      <c r="BY9" s="52"/>
      <c r="BZ9" s="52"/>
      <c r="CA9" s="52"/>
      <c r="CB9" s="52"/>
      <c r="CC9" s="52"/>
      <c r="CD9" s="53"/>
      <c r="CF9" s="54" t="s">
        <v>24</v>
      </c>
      <c r="CG9" s="290" t="str">
        <f>IF(入力画面!B7=0,"",入力画面!B7)</f>
        <v/>
      </c>
      <c r="CH9" s="291"/>
      <c r="CI9" s="291"/>
      <c r="CJ9" s="291"/>
      <c r="CK9" s="291"/>
      <c r="CL9" s="291"/>
      <c r="CM9" s="291"/>
      <c r="CN9" s="291"/>
      <c r="CO9" s="291"/>
      <c r="CP9" s="55" t="s">
        <v>22</v>
      </c>
      <c r="CQ9" s="47"/>
    </row>
    <row r="10" spans="1:95" ht="10.5" customHeight="1">
      <c r="A10" s="259" t="s">
        <v>25</v>
      </c>
      <c r="B10" s="260"/>
      <c r="C10" s="260"/>
      <c r="D10" s="260"/>
      <c r="E10" s="260"/>
      <c r="H10" s="56"/>
      <c r="I10" s="293" t="str">
        <f>IF(入力画面!E4=0,"",入力画面!E4)</f>
        <v/>
      </c>
      <c r="J10" s="293"/>
      <c r="K10" s="293"/>
      <c r="L10" s="293"/>
      <c r="M10" s="293"/>
      <c r="N10" s="293"/>
      <c r="O10" s="293"/>
      <c r="P10" s="293"/>
      <c r="Q10" s="293"/>
      <c r="R10" s="293"/>
      <c r="S10" s="293"/>
      <c r="T10" s="293"/>
      <c r="U10" s="293"/>
      <c r="V10" s="293"/>
      <c r="W10" s="293"/>
      <c r="X10" s="295" t="s">
        <v>26</v>
      </c>
      <c r="Y10" s="295"/>
      <c r="Z10" s="295"/>
      <c r="AA10" s="260"/>
      <c r="AB10" s="260"/>
      <c r="AC10" s="297"/>
      <c r="AE10" s="302"/>
      <c r="AF10" s="302"/>
      <c r="AG10" s="302"/>
      <c r="AH10" s="302"/>
      <c r="AI10" s="302"/>
      <c r="AJ10" s="274"/>
      <c r="AK10" s="273"/>
      <c r="AL10" s="273"/>
      <c r="AM10" s="273"/>
      <c r="AN10" s="273"/>
      <c r="AO10" s="273"/>
      <c r="AP10" s="273"/>
      <c r="AQ10" s="274"/>
      <c r="AR10" s="289"/>
      <c r="AS10" s="289"/>
      <c r="BE10" s="44"/>
      <c r="BF10" s="46" t="s">
        <v>27</v>
      </c>
      <c r="BG10" s="46"/>
      <c r="BQ10" s="47"/>
      <c r="CE10" s="44"/>
      <c r="CQ10" s="47"/>
    </row>
    <row r="11" spans="1:95" ht="12.75" customHeight="1">
      <c r="A11" s="292"/>
      <c r="B11" s="258"/>
      <c r="C11" s="258"/>
      <c r="D11" s="258"/>
      <c r="E11" s="258"/>
      <c r="F11" s="98"/>
      <c r="G11" s="57"/>
      <c r="H11" s="57"/>
      <c r="I11" s="294"/>
      <c r="J11" s="294"/>
      <c r="K11" s="294"/>
      <c r="L11" s="294"/>
      <c r="M11" s="294"/>
      <c r="N11" s="294"/>
      <c r="O11" s="294"/>
      <c r="P11" s="294"/>
      <c r="Q11" s="294"/>
      <c r="R11" s="294"/>
      <c r="S11" s="294"/>
      <c r="T11" s="294"/>
      <c r="U11" s="294"/>
      <c r="V11" s="294"/>
      <c r="W11" s="294"/>
      <c r="X11" s="296"/>
      <c r="Y11" s="296"/>
      <c r="Z11" s="296"/>
      <c r="AA11" s="258"/>
      <c r="AB11" s="258"/>
      <c r="AC11" s="298"/>
      <c r="BE11" s="44"/>
      <c r="BG11" s="58">
        <v>1</v>
      </c>
      <c r="BH11" s="46" t="s">
        <v>28</v>
      </c>
      <c r="BN11" s="94">
        <f>入力画面!A173</f>
        <v>2</v>
      </c>
      <c r="BO11" s="97"/>
      <c r="BQ11" s="47"/>
      <c r="CE11" s="44"/>
      <c r="CG11" s="46" t="s">
        <v>29</v>
      </c>
      <c r="CH11" s="46"/>
      <c r="CQ11" s="47"/>
    </row>
    <row r="12" spans="1:95" ht="12.75" customHeight="1">
      <c r="A12" s="281"/>
      <c r="B12" s="281"/>
      <c r="C12" s="281"/>
      <c r="D12" s="281"/>
      <c r="E12" s="281"/>
      <c r="F12" s="281"/>
      <c r="G12" s="281"/>
      <c r="H12" s="281"/>
      <c r="J12" s="282" t="s">
        <v>30</v>
      </c>
      <c r="K12" s="282"/>
      <c r="L12" s="282"/>
      <c r="M12" s="282"/>
      <c r="N12" s="282"/>
      <c r="O12" s="282"/>
      <c r="P12" s="282"/>
      <c r="Q12" s="284"/>
      <c r="R12" s="284"/>
      <c r="S12" s="284"/>
      <c r="T12" s="284"/>
      <c r="U12" s="284"/>
      <c r="V12" s="284"/>
      <c r="W12" s="284"/>
      <c r="X12" s="284"/>
      <c r="Y12" s="284"/>
      <c r="Z12" s="284"/>
      <c r="AA12" s="284"/>
      <c r="AB12" s="284"/>
      <c r="AC12" s="284"/>
      <c r="AE12" s="97" t="s">
        <v>31</v>
      </c>
      <c r="AL12" s="97" t="s">
        <v>111</v>
      </c>
      <c r="BE12" s="44"/>
      <c r="BG12" s="58">
        <v>2</v>
      </c>
      <c r="BH12" s="46" t="s">
        <v>32</v>
      </c>
      <c r="BN12" s="97"/>
      <c r="BO12" s="97"/>
      <c r="BQ12" s="47"/>
      <c r="CE12" s="44"/>
      <c r="CG12" s="286"/>
      <c r="CH12" s="287"/>
      <c r="CI12" s="59" t="s">
        <v>33</v>
      </c>
      <c r="CJ12" s="287"/>
      <c r="CK12" s="287"/>
      <c r="CL12" s="59" t="s">
        <v>34</v>
      </c>
      <c r="CM12" s="287"/>
      <c r="CN12" s="287"/>
      <c r="CO12" s="60" t="s">
        <v>35</v>
      </c>
      <c r="CQ12" s="47"/>
    </row>
    <row r="13" spans="1:95" ht="12.75" customHeight="1" thickBot="1">
      <c r="A13" s="263"/>
      <c r="B13" s="263"/>
      <c r="C13" s="263"/>
      <c r="D13" s="263"/>
      <c r="E13" s="263"/>
      <c r="F13" s="263"/>
      <c r="G13" s="263"/>
      <c r="H13" s="263"/>
      <c r="I13" s="56"/>
      <c r="J13" s="283"/>
      <c r="K13" s="283"/>
      <c r="L13" s="283"/>
      <c r="M13" s="283"/>
      <c r="N13" s="283"/>
      <c r="O13" s="283"/>
      <c r="P13" s="283"/>
      <c r="Q13" s="285"/>
      <c r="R13" s="285"/>
      <c r="S13" s="285"/>
      <c r="T13" s="285"/>
      <c r="U13" s="285"/>
      <c r="V13" s="285"/>
      <c r="W13" s="285"/>
      <c r="X13" s="285"/>
      <c r="Y13" s="285"/>
      <c r="Z13" s="285"/>
      <c r="AA13" s="285"/>
      <c r="AB13" s="285"/>
      <c r="AC13" s="285"/>
      <c r="AG13" s="288" t="s">
        <v>112</v>
      </c>
      <c r="AH13" s="288"/>
      <c r="AI13" s="288"/>
      <c r="AJ13" s="288"/>
      <c r="AK13" s="288"/>
      <c r="AL13" s="288"/>
      <c r="AM13" s="288"/>
      <c r="AN13" s="288"/>
      <c r="AO13" s="288"/>
      <c r="AP13" s="288"/>
      <c r="AQ13" s="288"/>
      <c r="AR13" s="288"/>
      <c r="AS13" s="288"/>
      <c r="AT13" s="288"/>
      <c r="AU13" s="288"/>
      <c r="BE13" s="61"/>
      <c r="BF13" s="52"/>
      <c r="BG13" s="52"/>
      <c r="BH13" s="52"/>
      <c r="BI13" s="52"/>
      <c r="BJ13" s="52"/>
      <c r="BK13" s="52"/>
      <c r="BL13" s="52"/>
      <c r="BM13" s="52"/>
      <c r="BN13" s="52"/>
      <c r="BO13" s="52"/>
      <c r="BP13" s="52"/>
      <c r="BQ13" s="62"/>
      <c r="CE13" s="61"/>
      <c r="CF13" s="52"/>
      <c r="CG13" s="52" t="s">
        <v>106</v>
      </c>
      <c r="CH13" s="52"/>
      <c r="CI13" s="52"/>
      <c r="CJ13" s="52"/>
      <c r="CK13" s="52"/>
      <c r="CL13" s="52"/>
      <c r="CM13" s="52"/>
      <c r="CN13" s="52"/>
      <c r="CO13" s="52"/>
      <c r="CP13" s="52"/>
      <c r="CQ13" s="62"/>
    </row>
    <row r="14" spans="1:95" ht="3" customHeight="1"/>
    <row r="15" spans="1:95" ht="12.75" customHeight="1">
      <c r="A15" s="353" t="s">
        <v>36</v>
      </c>
      <c r="B15" s="354"/>
      <c r="C15" s="354"/>
      <c r="D15" s="354"/>
      <c r="E15" s="354"/>
      <c r="F15" s="355"/>
      <c r="G15" s="286" t="s">
        <v>37</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40"/>
      <c r="AZ15" s="286" t="s">
        <v>108</v>
      </c>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40"/>
    </row>
    <row r="16" spans="1:95" ht="12.75" customHeight="1">
      <c r="A16" s="356"/>
      <c r="B16" s="357"/>
      <c r="C16" s="357"/>
      <c r="D16" s="357"/>
      <c r="E16" s="357"/>
      <c r="F16" s="358"/>
      <c r="G16" s="303" t="s">
        <v>38</v>
      </c>
      <c r="H16" s="304"/>
      <c r="I16" s="304"/>
      <c r="J16" s="304"/>
      <c r="K16" s="304"/>
      <c r="L16" s="304"/>
      <c r="M16" s="304"/>
      <c r="N16" s="304"/>
      <c r="O16" s="304"/>
      <c r="P16" s="304"/>
      <c r="Q16" s="305"/>
      <c r="R16" s="309" t="s">
        <v>39</v>
      </c>
      <c r="S16" s="310"/>
      <c r="T16" s="310"/>
      <c r="U16" s="310"/>
      <c r="V16" s="310"/>
      <c r="W16" s="310"/>
      <c r="X16" s="310"/>
      <c r="Y16" s="310"/>
      <c r="Z16" s="310"/>
      <c r="AA16" s="310"/>
      <c r="AB16" s="311"/>
      <c r="AC16" s="309" t="s">
        <v>40</v>
      </c>
      <c r="AD16" s="310"/>
      <c r="AE16" s="310"/>
      <c r="AF16" s="310"/>
      <c r="AG16" s="310"/>
      <c r="AH16" s="310"/>
      <c r="AI16" s="310"/>
      <c r="AJ16" s="310"/>
      <c r="AK16" s="310"/>
      <c r="AL16" s="310"/>
      <c r="AM16" s="311"/>
      <c r="AN16" s="309" t="s">
        <v>41</v>
      </c>
      <c r="AO16" s="310"/>
      <c r="AP16" s="310"/>
      <c r="AQ16" s="310"/>
      <c r="AR16" s="310"/>
      <c r="AS16" s="310"/>
      <c r="AT16" s="310"/>
      <c r="AU16" s="310"/>
      <c r="AV16" s="310"/>
      <c r="AW16" s="310"/>
      <c r="AX16" s="311"/>
      <c r="AZ16" s="309" t="s">
        <v>42</v>
      </c>
      <c r="BA16" s="310"/>
      <c r="BB16" s="310"/>
      <c r="BC16" s="310"/>
      <c r="BD16" s="310"/>
      <c r="BE16" s="310"/>
      <c r="BF16" s="310"/>
      <c r="BG16" s="310"/>
      <c r="BH16" s="310"/>
      <c r="BI16" s="310"/>
      <c r="BJ16" s="311"/>
      <c r="BK16" s="309" t="s">
        <v>43</v>
      </c>
      <c r="BL16" s="310"/>
      <c r="BM16" s="310"/>
      <c r="BN16" s="310"/>
      <c r="BO16" s="310"/>
      <c r="BP16" s="310"/>
      <c r="BQ16" s="310"/>
      <c r="BR16" s="310"/>
      <c r="BS16" s="310"/>
      <c r="BT16" s="310"/>
      <c r="BU16" s="311"/>
      <c r="BV16" s="309" t="s">
        <v>44</v>
      </c>
      <c r="BW16" s="310"/>
      <c r="BX16" s="310"/>
      <c r="BY16" s="310"/>
      <c r="BZ16" s="310"/>
      <c r="CA16" s="310"/>
      <c r="CB16" s="310"/>
      <c r="CC16" s="310"/>
      <c r="CD16" s="310"/>
      <c r="CE16" s="310"/>
      <c r="CF16" s="311"/>
      <c r="CG16" s="316"/>
      <c r="CH16" s="317"/>
      <c r="CI16" s="317"/>
      <c r="CJ16" s="317"/>
      <c r="CK16" s="317"/>
      <c r="CL16" s="317"/>
      <c r="CM16" s="317"/>
      <c r="CN16" s="317"/>
      <c r="CO16" s="317"/>
      <c r="CP16" s="317"/>
      <c r="CQ16" s="318"/>
    </row>
    <row r="17" spans="1:95" ht="12.75" customHeight="1">
      <c r="A17" s="356"/>
      <c r="B17" s="357"/>
      <c r="C17" s="357"/>
      <c r="D17" s="357"/>
      <c r="E17" s="357"/>
      <c r="F17" s="358"/>
      <c r="G17" s="306"/>
      <c r="H17" s="307"/>
      <c r="I17" s="307"/>
      <c r="J17" s="307"/>
      <c r="K17" s="307"/>
      <c r="L17" s="307"/>
      <c r="M17" s="307"/>
      <c r="N17" s="307"/>
      <c r="O17" s="307"/>
      <c r="P17" s="307"/>
      <c r="Q17" s="308"/>
      <c r="R17" s="323" t="s">
        <v>45</v>
      </c>
      <c r="S17" s="324"/>
      <c r="T17" s="324"/>
      <c r="U17" s="324"/>
      <c r="V17" s="324"/>
      <c r="W17" s="324"/>
      <c r="X17" s="324"/>
      <c r="Y17" s="324"/>
      <c r="Z17" s="324"/>
      <c r="AA17" s="324"/>
      <c r="AB17" s="325"/>
      <c r="AC17" s="221" t="s">
        <v>46</v>
      </c>
      <c r="AD17" s="327"/>
      <c r="AE17" s="327"/>
      <c r="AF17" s="327"/>
      <c r="AG17" s="327"/>
      <c r="AH17" s="327"/>
      <c r="AI17" s="327"/>
      <c r="AJ17" s="327"/>
      <c r="AK17" s="327"/>
      <c r="AL17" s="327"/>
      <c r="AM17" s="328"/>
      <c r="AN17" s="221" t="s">
        <v>47</v>
      </c>
      <c r="AO17" s="327"/>
      <c r="AP17" s="327"/>
      <c r="AQ17" s="327"/>
      <c r="AR17" s="327"/>
      <c r="AS17" s="327"/>
      <c r="AT17" s="327"/>
      <c r="AU17" s="327"/>
      <c r="AV17" s="327"/>
      <c r="AW17" s="327"/>
      <c r="AX17" s="328"/>
      <c r="AZ17" s="330" t="s">
        <v>48</v>
      </c>
      <c r="BA17" s="331"/>
      <c r="BB17" s="331"/>
      <c r="BC17" s="331"/>
      <c r="BD17" s="331"/>
      <c r="BE17" s="331"/>
      <c r="BF17" s="331"/>
      <c r="BG17" s="331"/>
      <c r="BH17" s="331"/>
      <c r="BI17" s="331"/>
      <c r="BJ17" s="332"/>
      <c r="BK17" s="323" t="s">
        <v>49</v>
      </c>
      <c r="BL17" s="324"/>
      <c r="BM17" s="324"/>
      <c r="BN17" s="324"/>
      <c r="BO17" s="324"/>
      <c r="BP17" s="324"/>
      <c r="BQ17" s="324"/>
      <c r="BR17" s="324"/>
      <c r="BS17" s="324"/>
      <c r="BT17" s="324"/>
      <c r="BU17" s="325"/>
      <c r="BV17" s="221" t="s">
        <v>50</v>
      </c>
      <c r="BW17" s="327"/>
      <c r="BX17" s="327"/>
      <c r="BY17" s="327"/>
      <c r="BZ17" s="327"/>
      <c r="CA17" s="327"/>
      <c r="CB17" s="327"/>
      <c r="CC17" s="327"/>
      <c r="CD17" s="327"/>
      <c r="CE17" s="327"/>
      <c r="CF17" s="328"/>
      <c r="CG17" s="319"/>
      <c r="CH17" s="320"/>
      <c r="CI17" s="320"/>
      <c r="CJ17" s="320"/>
      <c r="CK17" s="320"/>
      <c r="CL17" s="320"/>
      <c r="CM17" s="320"/>
      <c r="CN17" s="320"/>
      <c r="CO17" s="320"/>
      <c r="CP17" s="320"/>
      <c r="CQ17" s="321"/>
    </row>
    <row r="18" spans="1:95" ht="12.75" customHeight="1" thickBot="1">
      <c r="A18" s="356"/>
      <c r="B18" s="357"/>
      <c r="C18" s="357"/>
      <c r="D18" s="357"/>
      <c r="E18" s="357"/>
      <c r="F18" s="358"/>
      <c r="G18" s="306"/>
      <c r="H18" s="307"/>
      <c r="I18" s="307"/>
      <c r="J18" s="307"/>
      <c r="K18" s="307"/>
      <c r="L18" s="307"/>
      <c r="M18" s="307"/>
      <c r="N18" s="307"/>
      <c r="O18" s="307"/>
      <c r="P18" s="307"/>
      <c r="Q18" s="308"/>
      <c r="R18" s="326"/>
      <c r="S18" s="324"/>
      <c r="T18" s="324"/>
      <c r="U18" s="324"/>
      <c r="V18" s="324"/>
      <c r="W18" s="324"/>
      <c r="X18" s="324"/>
      <c r="Y18" s="324"/>
      <c r="Z18" s="324"/>
      <c r="AA18" s="324"/>
      <c r="AB18" s="325"/>
      <c r="AC18" s="329"/>
      <c r="AD18" s="327"/>
      <c r="AE18" s="327"/>
      <c r="AF18" s="327"/>
      <c r="AG18" s="327"/>
      <c r="AH18" s="327"/>
      <c r="AI18" s="327"/>
      <c r="AJ18" s="327"/>
      <c r="AK18" s="327"/>
      <c r="AL18" s="327"/>
      <c r="AM18" s="328"/>
      <c r="AN18" s="329"/>
      <c r="AO18" s="327"/>
      <c r="AP18" s="327"/>
      <c r="AQ18" s="327"/>
      <c r="AR18" s="327"/>
      <c r="AS18" s="327"/>
      <c r="AT18" s="327"/>
      <c r="AU18" s="327"/>
      <c r="AV18" s="327"/>
      <c r="AW18" s="327"/>
      <c r="AX18" s="328"/>
      <c r="AZ18" s="333"/>
      <c r="BA18" s="331"/>
      <c r="BB18" s="331"/>
      <c r="BC18" s="331"/>
      <c r="BD18" s="331"/>
      <c r="BE18" s="331"/>
      <c r="BF18" s="331"/>
      <c r="BG18" s="331"/>
      <c r="BH18" s="331"/>
      <c r="BI18" s="331"/>
      <c r="BJ18" s="332"/>
      <c r="BK18" s="326"/>
      <c r="BL18" s="324"/>
      <c r="BM18" s="324"/>
      <c r="BN18" s="324"/>
      <c r="BO18" s="324"/>
      <c r="BP18" s="324"/>
      <c r="BQ18" s="324"/>
      <c r="BR18" s="324"/>
      <c r="BS18" s="324"/>
      <c r="BT18" s="324"/>
      <c r="BU18" s="325"/>
      <c r="BV18" s="329"/>
      <c r="BW18" s="327"/>
      <c r="BX18" s="327"/>
      <c r="BY18" s="327"/>
      <c r="BZ18" s="327"/>
      <c r="CA18" s="327"/>
      <c r="CB18" s="327"/>
      <c r="CC18" s="327"/>
      <c r="CD18" s="327"/>
      <c r="CE18" s="327"/>
      <c r="CF18" s="328"/>
      <c r="CG18" s="322"/>
      <c r="CH18" s="320"/>
      <c r="CI18" s="320"/>
      <c r="CJ18" s="320"/>
      <c r="CK18" s="320"/>
      <c r="CL18" s="320"/>
      <c r="CM18" s="320"/>
      <c r="CN18" s="320"/>
      <c r="CO18" s="320"/>
      <c r="CP18" s="320"/>
      <c r="CQ18" s="321"/>
    </row>
    <row r="19" spans="1:95" ht="12.75" customHeight="1">
      <c r="A19" s="359"/>
      <c r="B19" s="360"/>
      <c r="C19" s="360"/>
      <c r="D19" s="360"/>
      <c r="E19" s="360"/>
      <c r="F19" s="360"/>
      <c r="G19" s="337" t="s">
        <v>51</v>
      </c>
      <c r="H19" s="334"/>
      <c r="I19" s="335"/>
      <c r="J19" s="336" t="s">
        <v>52</v>
      </c>
      <c r="K19" s="334"/>
      <c r="L19" s="334"/>
      <c r="M19" s="334"/>
      <c r="N19" s="334"/>
      <c r="O19" s="334"/>
      <c r="P19" s="334"/>
      <c r="Q19" s="334"/>
      <c r="R19" s="334" t="s">
        <v>51</v>
      </c>
      <c r="S19" s="334"/>
      <c r="T19" s="335"/>
      <c r="U19" s="336" t="s">
        <v>52</v>
      </c>
      <c r="V19" s="334"/>
      <c r="W19" s="334"/>
      <c r="X19" s="334"/>
      <c r="Y19" s="334"/>
      <c r="Z19" s="334"/>
      <c r="AA19" s="334"/>
      <c r="AB19" s="334"/>
      <c r="AC19" s="334" t="s">
        <v>51</v>
      </c>
      <c r="AD19" s="334"/>
      <c r="AE19" s="335"/>
      <c r="AF19" s="336" t="s">
        <v>52</v>
      </c>
      <c r="AG19" s="334"/>
      <c r="AH19" s="334"/>
      <c r="AI19" s="334"/>
      <c r="AJ19" s="334"/>
      <c r="AK19" s="334"/>
      <c r="AL19" s="334"/>
      <c r="AM19" s="334"/>
      <c r="AN19" s="334" t="s">
        <v>51</v>
      </c>
      <c r="AO19" s="334"/>
      <c r="AP19" s="335"/>
      <c r="AQ19" s="336" t="s">
        <v>52</v>
      </c>
      <c r="AR19" s="334"/>
      <c r="AS19" s="334"/>
      <c r="AT19" s="334"/>
      <c r="AU19" s="334"/>
      <c r="AV19" s="334"/>
      <c r="AW19" s="334"/>
      <c r="AX19" s="339"/>
      <c r="AZ19" s="337" t="s">
        <v>51</v>
      </c>
      <c r="BA19" s="334"/>
      <c r="BB19" s="335"/>
      <c r="BC19" s="336" t="s">
        <v>52</v>
      </c>
      <c r="BD19" s="334"/>
      <c r="BE19" s="334"/>
      <c r="BF19" s="334"/>
      <c r="BG19" s="334"/>
      <c r="BH19" s="334"/>
      <c r="BI19" s="334"/>
      <c r="BJ19" s="338"/>
      <c r="BK19" s="334" t="s">
        <v>51</v>
      </c>
      <c r="BL19" s="334"/>
      <c r="BM19" s="335"/>
      <c r="BN19" s="336" t="s">
        <v>52</v>
      </c>
      <c r="BO19" s="334"/>
      <c r="BP19" s="334"/>
      <c r="BQ19" s="334"/>
      <c r="BR19" s="334"/>
      <c r="BS19" s="334"/>
      <c r="BT19" s="334"/>
      <c r="BU19" s="338"/>
      <c r="BV19" s="334" t="s">
        <v>51</v>
      </c>
      <c r="BW19" s="334"/>
      <c r="BX19" s="335"/>
      <c r="BY19" s="336" t="s">
        <v>52</v>
      </c>
      <c r="BZ19" s="334"/>
      <c r="CA19" s="334"/>
      <c r="CB19" s="334"/>
      <c r="CC19" s="334"/>
      <c r="CD19" s="334"/>
      <c r="CE19" s="334"/>
      <c r="CF19" s="334"/>
      <c r="CG19" s="312"/>
      <c r="CH19" s="312"/>
      <c r="CI19" s="313"/>
      <c r="CJ19" s="314"/>
      <c r="CK19" s="312"/>
      <c r="CL19" s="312"/>
      <c r="CM19" s="312"/>
      <c r="CN19" s="312"/>
      <c r="CO19" s="312"/>
      <c r="CP19" s="312"/>
      <c r="CQ19" s="315"/>
    </row>
    <row r="20" spans="1:95" ht="15.75" customHeight="1">
      <c r="A20" s="63"/>
      <c r="B20" s="64"/>
      <c r="C20" s="64"/>
      <c r="D20" s="65"/>
      <c r="E20" s="351" t="s">
        <v>53</v>
      </c>
      <c r="F20" s="351"/>
      <c r="G20" s="341" t="str">
        <f>IF(入力画面!E175=0,"",入力画面!E175)</f>
        <v/>
      </c>
      <c r="H20" s="342"/>
      <c r="I20" s="67" t="s">
        <v>54</v>
      </c>
      <c r="J20" s="343" t="str">
        <f>IF(入力画面!E184=0,"",入力画面!E184)</f>
        <v/>
      </c>
      <c r="K20" s="344"/>
      <c r="L20" s="344"/>
      <c r="M20" s="344"/>
      <c r="N20" s="344"/>
      <c r="O20" s="344"/>
      <c r="P20" s="344"/>
      <c r="Q20" s="100" t="s">
        <v>55</v>
      </c>
      <c r="R20" s="345" t="str">
        <f>IF(入力画面!E176=0,"",入力画面!E176)</f>
        <v/>
      </c>
      <c r="S20" s="346"/>
      <c r="T20" s="67" t="s">
        <v>54</v>
      </c>
      <c r="U20" s="343" t="str">
        <f>IF(入力画面!E185=0,"",入力画面!E185)</f>
        <v/>
      </c>
      <c r="V20" s="347"/>
      <c r="W20" s="347"/>
      <c r="X20" s="347"/>
      <c r="Y20" s="347"/>
      <c r="Z20" s="347"/>
      <c r="AA20" s="347"/>
      <c r="AB20" s="100" t="s">
        <v>55</v>
      </c>
      <c r="AC20" s="345" t="str">
        <f>IF(入力画面!E177=0,"",入力画面!E177)</f>
        <v/>
      </c>
      <c r="AD20" s="352"/>
      <c r="AE20" s="67" t="s">
        <v>54</v>
      </c>
      <c r="AF20" s="348" t="str">
        <f>IF(入力画面!E186=0,"",入力画面!E186)</f>
        <v/>
      </c>
      <c r="AG20" s="349"/>
      <c r="AH20" s="349"/>
      <c r="AI20" s="349"/>
      <c r="AJ20" s="349"/>
      <c r="AK20" s="349"/>
      <c r="AL20" s="349"/>
      <c r="AM20" s="100" t="s">
        <v>55</v>
      </c>
      <c r="AN20" s="350" t="str">
        <f>IF(入力画面!E178=0,"",入力画面!E178)</f>
        <v/>
      </c>
      <c r="AO20" s="342"/>
      <c r="AP20" s="67" t="s">
        <v>54</v>
      </c>
      <c r="AQ20" s="343" t="str">
        <f>IF(入力画面!E187=0,"",入力画面!E187)</f>
        <v/>
      </c>
      <c r="AR20" s="344"/>
      <c r="AS20" s="344"/>
      <c r="AT20" s="344"/>
      <c r="AU20" s="344"/>
      <c r="AV20" s="344"/>
      <c r="AW20" s="344"/>
      <c r="AX20" s="68" t="s">
        <v>55</v>
      </c>
      <c r="AZ20" s="341" t="str">
        <f>IF(入力画面!E179=0,"",入力画面!E179)</f>
        <v/>
      </c>
      <c r="BA20" s="342"/>
      <c r="BB20" s="67" t="s">
        <v>54</v>
      </c>
      <c r="BC20" s="348" t="str">
        <f>IF(入力画面!E188=0,"",入力画面!E188)</f>
        <v/>
      </c>
      <c r="BD20" s="349"/>
      <c r="BE20" s="349"/>
      <c r="BF20" s="349"/>
      <c r="BG20" s="349"/>
      <c r="BH20" s="349"/>
      <c r="BI20" s="349"/>
      <c r="BJ20" s="66" t="s">
        <v>55</v>
      </c>
      <c r="BK20" s="362" t="str">
        <f>IF(入力画面!E180=0,"",入力画面!E180)</f>
        <v/>
      </c>
      <c r="BL20" s="342"/>
      <c r="BM20" s="67" t="s">
        <v>54</v>
      </c>
      <c r="BN20" s="348" t="str">
        <f>IF(入力画面!E189=0,"",入力画面!E189)</f>
        <v/>
      </c>
      <c r="BO20" s="349"/>
      <c r="BP20" s="349"/>
      <c r="BQ20" s="349"/>
      <c r="BR20" s="349"/>
      <c r="BS20" s="349"/>
      <c r="BT20" s="349"/>
      <c r="BU20" s="66" t="s">
        <v>55</v>
      </c>
      <c r="BV20" s="350" t="str">
        <f>IF(入力画面!E181=0,"",入力画面!E181)</f>
        <v/>
      </c>
      <c r="BW20" s="342"/>
      <c r="BX20" s="67" t="s">
        <v>54</v>
      </c>
      <c r="BY20" s="363" t="str">
        <f>IF(入力画面!E190=0,"",入力画面!E190)</f>
        <v/>
      </c>
      <c r="BZ20" s="364"/>
      <c r="CA20" s="364"/>
      <c r="CB20" s="364"/>
      <c r="CC20" s="364"/>
      <c r="CD20" s="364"/>
      <c r="CE20" s="364"/>
      <c r="CF20" s="100" t="s">
        <v>55</v>
      </c>
      <c r="CG20" s="365"/>
      <c r="CH20" s="365"/>
      <c r="CI20" s="113" t="s">
        <v>54</v>
      </c>
      <c r="CJ20" s="361"/>
      <c r="CK20" s="361"/>
      <c r="CL20" s="361"/>
      <c r="CM20" s="361"/>
      <c r="CN20" s="361"/>
      <c r="CO20" s="361"/>
      <c r="CP20" s="361"/>
      <c r="CQ20" s="114" t="s">
        <v>55</v>
      </c>
    </row>
    <row r="21" spans="1:95" ht="15.75" customHeight="1">
      <c r="A21" s="69"/>
      <c r="B21" s="70"/>
      <c r="C21" s="70"/>
      <c r="D21" s="95"/>
      <c r="E21" s="340" t="s">
        <v>56</v>
      </c>
      <c r="F21" s="340"/>
      <c r="G21" s="341" t="str">
        <f>IF(入力画面!F175=0,"",入力画面!F175)</f>
        <v/>
      </c>
      <c r="H21" s="342"/>
      <c r="I21" s="72"/>
      <c r="J21" s="343" t="str">
        <f>IF(入力画面!F184=0,"",入力画面!F184)</f>
        <v/>
      </c>
      <c r="K21" s="344"/>
      <c r="L21" s="344"/>
      <c r="M21" s="344"/>
      <c r="N21" s="344"/>
      <c r="O21" s="344"/>
      <c r="P21" s="344"/>
      <c r="Q21" s="101"/>
      <c r="R21" s="345" t="str">
        <f>IF(入力画面!F176=0,"",入力画面!F176)</f>
        <v/>
      </c>
      <c r="S21" s="346"/>
      <c r="T21" s="72"/>
      <c r="U21" s="343" t="str">
        <f>IF(入力画面!F185=0,"",入力画面!F185)</f>
        <v/>
      </c>
      <c r="V21" s="347"/>
      <c r="W21" s="347"/>
      <c r="X21" s="347"/>
      <c r="Y21" s="347"/>
      <c r="Z21" s="347"/>
      <c r="AA21" s="347"/>
      <c r="AB21" s="101"/>
      <c r="AC21" s="345" t="str">
        <f>IF(入力画面!F177=0,"",入力画面!F177)</f>
        <v/>
      </c>
      <c r="AD21" s="352"/>
      <c r="AE21" s="72"/>
      <c r="AF21" s="348" t="str">
        <f>IF(入力画面!F186=0,"",入力画面!F186)</f>
        <v/>
      </c>
      <c r="AG21" s="349"/>
      <c r="AH21" s="349"/>
      <c r="AI21" s="349"/>
      <c r="AJ21" s="349"/>
      <c r="AK21" s="349"/>
      <c r="AL21" s="349"/>
      <c r="AM21" s="101"/>
      <c r="AN21" s="350" t="str">
        <f>IF(入力画面!F178=0,"",入力画面!F178)</f>
        <v/>
      </c>
      <c r="AO21" s="342"/>
      <c r="AP21" s="72"/>
      <c r="AQ21" s="343" t="str">
        <f>IF(入力画面!F187=0,"",入力画面!F187)</f>
        <v/>
      </c>
      <c r="AR21" s="344"/>
      <c r="AS21" s="344"/>
      <c r="AT21" s="344"/>
      <c r="AU21" s="344"/>
      <c r="AV21" s="344"/>
      <c r="AW21" s="344"/>
      <c r="AX21" s="73"/>
      <c r="AZ21" s="341" t="str">
        <f>IF(入力画面!F179=0,"",入力画面!F179)</f>
        <v/>
      </c>
      <c r="BA21" s="342"/>
      <c r="BB21" s="72"/>
      <c r="BC21" s="348" t="str">
        <f>IF(入力画面!F188=0,"",入力画面!F188)</f>
        <v/>
      </c>
      <c r="BD21" s="349"/>
      <c r="BE21" s="349"/>
      <c r="BF21" s="349"/>
      <c r="BG21" s="349"/>
      <c r="BH21" s="349"/>
      <c r="BI21" s="349"/>
      <c r="BJ21" s="71"/>
      <c r="BK21" s="362" t="str">
        <f>IF(入力画面!F180=0,"",入力画面!F180)</f>
        <v/>
      </c>
      <c r="BL21" s="342"/>
      <c r="BM21" s="72"/>
      <c r="BN21" s="348" t="str">
        <f>IF(入力画面!F189=0,"",入力画面!F189)</f>
        <v/>
      </c>
      <c r="BO21" s="349"/>
      <c r="BP21" s="349"/>
      <c r="BQ21" s="349"/>
      <c r="BR21" s="349"/>
      <c r="BS21" s="349"/>
      <c r="BT21" s="349"/>
      <c r="BU21" s="71"/>
      <c r="BV21" s="350" t="str">
        <f>IF(入力画面!F181=0,"",入力画面!F181)</f>
        <v/>
      </c>
      <c r="BW21" s="342"/>
      <c r="BX21" s="72"/>
      <c r="BY21" s="363" t="str">
        <f>IF(入力画面!F190=0,"",入力画面!F190)</f>
        <v/>
      </c>
      <c r="BZ21" s="364"/>
      <c r="CA21" s="364"/>
      <c r="CB21" s="364"/>
      <c r="CC21" s="364"/>
      <c r="CD21" s="364"/>
      <c r="CE21" s="364"/>
      <c r="CF21" s="101"/>
      <c r="CG21" s="365"/>
      <c r="CH21" s="365"/>
      <c r="CI21" s="115"/>
      <c r="CJ21" s="361"/>
      <c r="CK21" s="361"/>
      <c r="CL21" s="361"/>
      <c r="CM21" s="361"/>
      <c r="CN21" s="361"/>
      <c r="CO21" s="361"/>
      <c r="CP21" s="361"/>
      <c r="CQ21" s="116"/>
    </row>
    <row r="22" spans="1:95" ht="15.75" customHeight="1">
      <c r="A22" s="69"/>
      <c r="B22" s="70"/>
      <c r="C22" s="70"/>
      <c r="D22" s="95"/>
      <c r="E22" s="340" t="s">
        <v>57</v>
      </c>
      <c r="F22" s="340"/>
      <c r="G22" s="341" t="str">
        <f>IF(入力画面!G175=0,"",入力画面!G175)</f>
        <v/>
      </c>
      <c r="H22" s="342"/>
      <c r="I22" s="72"/>
      <c r="J22" s="343" t="str">
        <f>IF(入力画面!G184=0,"",入力画面!G184)</f>
        <v/>
      </c>
      <c r="K22" s="344"/>
      <c r="L22" s="344"/>
      <c r="M22" s="344"/>
      <c r="N22" s="344"/>
      <c r="O22" s="344"/>
      <c r="P22" s="344"/>
      <c r="Q22" s="101"/>
      <c r="R22" s="345" t="str">
        <f>IF(入力画面!G176=0,"",入力画面!G176)</f>
        <v/>
      </c>
      <c r="S22" s="346"/>
      <c r="T22" s="72"/>
      <c r="U22" s="343" t="str">
        <f>IF(入力画面!G185=0,"",入力画面!G185)</f>
        <v/>
      </c>
      <c r="V22" s="347"/>
      <c r="W22" s="347"/>
      <c r="X22" s="347"/>
      <c r="Y22" s="347"/>
      <c r="Z22" s="347"/>
      <c r="AA22" s="347"/>
      <c r="AB22" s="101"/>
      <c r="AC22" s="345" t="str">
        <f>IF(入力画面!G177=0,"",入力画面!G177)</f>
        <v/>
      </c>
      <c r="AD22" s="352"/>
      <c r="AE22" s="72"/>
      <c r="AF22" s="348" t="str">
        <f>IF(入力画面!G186=0,"",入力画面!G186)</f>
        <v/>
      </c>
      <c r="AG22" s="349"/>
      <c r="AH22" s="349"/>
      <c r="AI22" s="349"/>
      <c r="AJ22" s="349"/>
      <c r="AK22" s="349"/>
      <c r="AL22" s="349"/>
      <c r="AM22" s="101"/>
      <c r="AN22" s="350" t="str">
        <f>IF(入力画面!G178=0,"",入力画面!G178)</f>
        <v/>
      </c>
      <c r="AO22" s="342"/>
      <c r="AP22" s="72"/>
      <c r="AQ22" s="343" t="str">
        <f>IF(入力画面!G187=0,"",入力画面!G187)</f>
        <v/>
      </c>
      <c r="AR22" s="344"/>
      <c r="AS22" s="344"/>
      <c r="AT22" s="344"/>
      <c r="AU22" s="344"/>
      <c r="AV22" s="344"/>
      <c r="AW22" s="344"/>
      <c r="AX22" s="73"/>
      <c r="AZ22" s="341" t="str">
        <f>IF(入力画面!G179=0,"",入力画面!G179)</f>
        <v/>
      </c>
      <c r="BA22" s="342"/>
      <c r="BB22" s="72"/>
      <c r="BC22" s="348" t="str">
        <f>IF(入力画面!G188=0,"",入力画面!G188)</f>
        <v/>
      </c>
      <c r="BD22" s="349"/>
      <c r="BE22" s="349"/>
      <c r="BF22" s="349"/>
      <c r="BG22" s="349"/>
      <c r="BH22" s="349"/>
      <c r="BI22" s="349"/>
      <c r="BJ22" s="71"/>
      <c r="BK22" s="362" t="str">
        <f>IF(入力画面!G180=0,"",入力画面!G180)</f>
        <v/>
      </c>
      <c r="BL22" s="342"/>
      <c r="BM22" s="72"/>
      <c r="BN22" s="348" t="str">
        <f>IF(入力画面!G189=0,"",入力画面!G189)</f>
        <v/>
      </c>
      <c r="BO22" s="349"/>
      <c r="BP22" s="349"/>
      <c r="BQ22" s="349"/>
      <c r="BR22" s="349"/>
      <c r="BS22" s="349"/>
      <c r="BT22" s="349"/>
      <c r="BU22" s="71"/>
      <c r="BV22" s="350" t="str">
        <f>IF(入力画面!G181=0,"",入力画面!G181)</f>
        <v/>
      </c>
      <c r="BW22" s="342"/>
      <c r="BX22" s="72"/>
      <c r="BY22" s="363" t="str">
        <f>IF(入力画面!G190=0,"",入力画面!G190)</f>
        <v/>
      </c>
      <c r="BZ22" s="364"/>
      <c r="CA22" s="364"/>
      <c r="CB22" s="364"/>
      <c r="CC22" s="364"/>
      <c r="CD22" s="364"/>
      <c r="CE22" s="364"/>
      <c r="CF22" s="101"/>
      <c r="CG22" s="365"/>
      <c r="CH22" s="365"/>
      <c r="CI22" s="115"/>
      <c r="CJ22" s="361"/>
      <c r="CK22" s="361"/>
      <c r="CL22" s="361"/>
      <c r="CM22" s="361"/>
      <c r="CN22" s="361"/>
      <c r="CO22" s="361"/>
      <c r="CP22" s="361"/>
      <c r="CQ22" s="116"/>
    </row>
    <row r="23" spans="1:95" ht="15.75" customHeight="1">
      <c r="A23" s="69"/>
      <c r="B23" s="70"/>
      <c r="C23" s="70"/>
      <c r="D23" s="95"/>
      <c r="E23" s="340" t="s">
        <v>58</v>
      </c>
      <c r="F23" s="340"/>
      <c r="G23" s="341" t="str">
        <f>IF(入力画面!H175=0,"",入力画面!H175)</f>
        <v/>
      </c>
      <c r="H23" s="342"/>
      <c r="I23" s="72"/>
      <c r="J23" s="343" t="str">
        <f>IF(入力画面!H184=0,"",入力画面!H184)</f>
        <v/>
      </c>
      <c r="K23" s="344"/>
      <c r="L23" s="344"/>
      <c r="M23" s="344"/>
      <c r="N23" s="344"/>
      <c r="O23" s="344"/>
      <c r="P23" s="344"/>
      <c r="Q23" s="101"/>
      <c r="R23" s="345" t="str">
        <f>IF(入力画面!H176=0,"",入力画面!H176)</f>
        <v/>
      </c>
      <c r="S23" s="346"/>
      <c r="T23" s="72"/>
      <c r="U23" s="343" t="str">
        <f>IF(入力画面!H185=0,"",入力画面!H185)</f>
        <v/>
      </c>
      <c r="V23" s="347"/>
      <c r="W23" s="347"/>
      <c r="X23" s="347"/>
      <c r="Y23" s="347"/>
      <c r="Z23" s="347"/>
      <c r="AA23" s="347"/>
      <c r="AB23" s="101"/>
      <c r="AC23" s="345" t="str">
        <f>IF(入力画面!H177=0,"",入力画面!H177)</f>
        <v/>
      </c>
      <c r="AD23" s="352"/>
      <c r="AE23" s="72"/>
      <c r="AF23" s="348" t="str">
        <f>IF(入力画面!H186=0,"",入力画面!H186)</f>
        <v/>
      </c>
      <c r="AG23" s="349"/>
      <c r="AH23" s="349"/>
      <c r="AI23" s="349"/>
      <c r="AJ23" s="349"/>
      <c r="AK23" s="349"/>
      <c r="AL23" s="349"/>
      <c r="AM23" s="101"/>
      <c r="AN23" s="350" t="str">
        <f>IF(入力画面!H178=0,"",入力画面!H178)</f>
        <v/>
      </c>
      <c r="AO23" s="342"/>
      <c r="AP23" s="72"/>
      <c r="AQ23" s="343" t="str">
        <f>IF(入力画面!H187=0,"",入力画面!H187)</f>
        <v/>
      </c>
      <c r="AR23" s="344"/>
      <c r="AS23" s="344"/>
      <c r="AT23" s="344"/>
      <c r="AU23" s="344"/>
      <c r="AV23" s="344"/>
      <c r="AW23" s="344"/>
      <c r="AX23" s="73"/>
      <c r="AZ23" s="341" t="str">
        <f>IF(入力画面!H179=0,"",入力画面!H179)</f>
        <v/>
      </c>
      <c r="BA23" s="342"/>
      <c r="BB23" s="72"/>
      <c r="BC23" s="348" t="str">
        <f>IF(入力画面!H188=0,"",入力画面!H188)</f>
        <v/>
      </c>
      <c r="BD23" s="349"/>
      <c r="BE23" s="349"/>
      <c r="BF23" s="349"/>
      <c r="BG23" s="349"/>
      <c r="BH23" s="349"/>
      <c r="BI23" s="349"/>
      <c r="BJ23" s="71"/>
      <c r="BK23" s="362" t="str">
        <f>IF(入力画面!H180=0,"",入力画面!H180)</f>
        <v/>
      </c>
      <c r="BL23" s="342"/>
      <c r="BM23" s="72"/>
      <c r="BN23" s="348" t="str">
        <f>IF(入力画面!H189=0,"",入力画面!H189)</f>
        <v/>
      </c>
      <c r="BO23" s="349"/>
      <c r="BP23" s="349"/>
      <c r="BQ23" s="349"/>
      <c r="BR23" s="349"/>
      <c r="BS23" s="349"/>
      <c r="BT23" s="349"/>
      <c r="BU23" s="71"/>
      <c r="BV23" s="350" t="str">
        <f>IF(入力画面!H181=0,"",入力画面!H181)</f>
        <v/>
      </c>
      <c r="BW23" s="342"/>
      <c r="BX23" s="72"/>
      <c r="BY23" s="363" t="str">
        <f>IF(入力画面!H190=0,"",入力画面!H190)</f>
        <v/>
      </c>
      <c r="BZ23" s="364"/>
      <c r="CA23" s="364"/>
      <c r="CB23" s="364"/>
      <c r="CC23" s="364"/>
      <c r="CD23" s="364"/>
      <c r="CE23" s="364"/>
      <c r="CF23" s="101"/>
      <c r="CG23" s="365"/>
      <c r="CH23" s="365"/>
      <c r="CI23" s="115"/>
      <c r="CJ23" s="361"/>
      <c r="CK23" s="361"/>
      <c r="CL23" s="361"/>
      <c r="CM23" s="361"/>
      <c r="CN23" s="361"/>
      <c r="CO23" s="361"/>
      <c r="CP23" s="361"/>
      <c r="CQ23" s="116"/>
    </row>
    <row r="24" spans="1:95" ht="15.75" customHeight="1">
      <c r="A24" s="69"/>
      <c r="B24" s="70"/>
      <c r="C24" s="70"/>
      <c r="D24" s="95"/>
      <c r="E24" s="340" t="s">
        <v>59</v>
      </c>
      <c r="F24" s="340"/>
      <c r="G24" s="341" t="str">
        <f>IF(入力画面!I175=0,"",入力画面!I175)</f>
        <v/>
      </c>
      <c r="H24" s="342"/>
      <c r="I24" s="72"/>
      <c r="J24" s="343" t="str">
        <f>IF(入力画面!I184=0,"",入力画面!I184)</f>
        <v/>
      </c>
      <c r="K24" s="344"/>
      <c r="L24" s="344"/>
      <c r="M24" s="344"/>
      <c r="N24" s="344"/>
      <c r="O24" s="344"/>
      <c r="P24" s="344"/>
      <c r="Q24" s="101"/>
      <c r="R24" s="345" t="str">
        <f>IF(入力画面!I176=0,"",入力画面!I176)</f>
        <v/>
      </c>
      <c r="S24" s="346"/>
      <c r="T24" s="72"/>
      <c r="U24" s="343" t="str">
        <f>IF(入力画面!I185=0,"",入力画面!I185)</f>
        <v/>
      </c>
      <c r="V24" s="347"/>
      <c r="W24" s="347"/>
      <c r="X24" s="347"/>
      <c r="Y24" s="347"/>
      <c r="Z24" s="347"/>
      <c r="AA24" s="347"/>
      <c r="AB24" s="101"/>
      <c r="AC24" s="345" t="str">
        <f>IF(入力画面!I177=0,"",入力画面!I177)</f>
        <v/>
      </c>
      <c r="AD24" s="352"/>
      <c r="AE24" s="72"/>
      <c r="AF24" s="348" t="str">
        <f>IF(入力画面!I186=0,"",入力画面!I186)</f>
        <v/>
      </c>
      <c r="AG24" s="349"/>
      <c r="AH24" s="349"/>
      <c r="AI24" s="349"/>
      <c r="AJ24" s="349"/>
      <c r="AK24" s="349"/>
      <c r="AL24" s="349"/>
      <c r="AM24" s="101"/>
      <c r="AN24" s="350" t="str">
        <f>IF(入力画面!I178=0,"",入力画面!I178)</f>
        <v/>
      </c>
      <c r="AO24" s="342"/>
      <c r="AP24" s="72"/>
      <c r="AQ24" s="343" t="str">
        <f>IF(入力画面!I187=0,"",入力画面!I187)</f>
        <v/>
      </c>
      <c r="AR24" s="344"/>
      <c r="AS24" s="344"/>
      <c r="AT24" s="344"/>
      <c r="AU24" s="344"/>
      <c r="AV24" s="344"/>
      <c r="AW24" s="344"/>
      <c r="AX24" s="73"/>
      <c r="AZ24" s="341" t="str">
        <f>IF(入力画面!I179=0,"",入力画面!I179)</f>
        <v/>
      </c>
      <c r="BA24" s="342"/>
      <c r="BB24" s="72"/>
      <c r="BC24" s="348" t="str">
        <f>IF(入力画面!I188=0,"",入力画面!I188)</f>
        <v/>
      </c>
      <c r="BD24" s="349"/>
      <c r="BE24" s="349"/>
      <c r="BF24" s="349"/>
      <c r="BG24" s="349"/>
      <c r="BH24" s="349"/>
      <c r="BI24" s="349"/>
      <c r="BJ24" s="71"/>
      <c r="BK24" s="362" t="str">
        <f>IF(入力画面!I180=0,"",入力画面!I180)</f>
        <v/>
      </c>
      <c r="BL24" s="342"/>
      <c r="BM24" s="72"/>
      <c r="BN24" s="348" t="str">
        <f>IF(入力画面!I189=0,"",入力画面!I189)</f>
        <v/>
      </c>
      <c r="BO24" s="349"/>
      <c r="BP24" s="349"/>
      <c r="BQ24" s="349"/>
      <c r="BR24" s="349"/>
      <c r="BS24" s="349"/>
      <c r="BT24" s="349"/>
      <c r="BU24" s="71"/>
      <c r="BV24" s="350" t="str">
        <f>IF(入力画面!I181=0,"",入力画面!I181)</f>
        <v/>
      </c>
      <c r="BW24" s="342"/>
      <c r="BX24" s="72"/>
      <c r="BY24" s="363" t="str">
        <f>IF(入力画面!I190=0,"",入力画面!I190)</f>
        <v/>
      </c>
      <c r="BZ24" s="364"/>
      <c r="CA24" s="364"/>
      <c r="CB24" s="364"/>
      <c r="CC24" s="364"/>
      <c r="CD24" s="364"/>
      <c r="CE24" s="364"/>
      <c r="CF24" s="101"/>
      <c r="CG24" s="365"/>
      <c r="CH24" s="365"/>
      <c r="CI24" s="115"/>
      <c r="CJ24" s="361"/>
      <c r="CK24" s="361"/>
      <c r="CL24" s="361"/>
      <c r="CM24" s="361"/>
      <c r="CN24" s="361"/>
      <c r="CO24" s="361"/>
      <c r="CP24" s="361"/>
      <c r="CQ24" s="116"/>
    </row>
    <row r="25" spans="1:95" ht="15.75" customHeight="1">
      <c r="A25" s="69"/>
      <c r="B25" s="70"/>
      <c r="C25" s="70"/>
      <c r="D25" s="95"/>
      <c r="E25" s="340" t="s">
        <v>60</v>
      </c>
      <c r="F25" s="340"/>
      <c r="G25" s="341" t="str">
        <f>IF(入力画面!J175=0,"",入力画面!J175)</f>
        <v/>
      </c>
      <c r="H25" s="342"/>
      <c r="I25" s="72"/>
      <c r="J25" s="343" t="str">
        <f>IF(入力画面!J184=0,"",入力画面!J184)</f>
        <v/>
      </c>
      <c r="K25" s="344"/>
      <c r="L25" s="344"/>
      <c r="M25" s="344"/>
      <c r="N25" s="344"/>
      <c r="O25" s="344"/>
      <c r="P25" s="344"/>
      <c r="Q25" s="101"/>
      <c r="R25" s="345" t="str">
        <f>IF(入力画面!J176=0,"",入力画面!J176)</f>
        <v/>
      </c>
      <c r="S25" s="346"/>
      <c r="T25" s="72"/>
      <c r="U25" s="343" t="str">
        <f>IF(入力画面!J185=0,"",入力画面!J185)</f>
        <v/>
      </c>
      <c r="V25" s="347"/>
      <c r="W25" s="347"/>
      <c r="X25" s="347"/>
      <c r="Y25" s="347"/>
      <c r="Z25" s="347"/>
      <c r="AA25" s="347"/>
      <c r="AB25" s="101"/>
      <c r="AC25" s="345" t="str">
        <f>IF(入力画面!J177=0,"",入力画面!J177)</f>
        <v/>
      </c>
      <c r="AD25" s="352"/>
      <c r="AE25" s="72"/>
      <c r="AF25" s="348" t="str">
        <f>IF(入力画面!J186=0,"",入力画面!J186)</f>
        <v/>
      </c>
      <c r="AG25" s="349"/>
      <c r="AH25" s="349"/>
      <c r="AI25" s="349"/>
      <c r="AJ25" s="349"/>
      <c r="AK25" s="349"/>
      <c r="AL25" s="349"/>
      <c r="AM25" s="101"/>
      <c r="AN25" s="350" t="str">
        <f>IF(入力画面!J178=0,"",入力画面!J178)</f>
        <v/>
      </c>
      <c r="AO25" s="342"/>
      <c r="AP25" s="72"/>
      <c r="AQ25" s="343" t="str">
        <f>IF(入力画面!J187=0,"",入力画面!J187)</f>
        <v/>
      </c>
      <c r="AR25" s="344"/>
      <c r="AS25" s="344"/>
      <c r="AT25" s="344"/>
      <c r="AU25" s="344"/>
      <c r="AV25" s="344"/>
      <c r="AW25" s="344"/>
      <c r="AX25" s="73"/>
      <c r="AZ25" s="341" t="str">
        <f>IF(入力画面!J179=0,"",入力画面!J179)</f>
        <v/>
      </c>
      <c r="BA25" s="342"/>
      <c r="BB25" s="72"/>
      <c r="BC25" s="348" t="str">
        <f>IF(入力画面!J188=0,"",入力画面!J188)</f>
        <v/>
      </c>
      <c r="BD25" s="349"/>
      <c r="BE25" s="349"/>
      <c r="BF25" s="349"/>
      <c r="BG25" s="349"/>
      <c r="BH25" s="349"/>
      <c r="BI25" s="349"/>
      <c r="BJ25" s="71"/>
      <c r="BK25" s="362" t="str">
        <f>IF(入力画面!J180=0,"",入力画面!J180)</f>
        <v/>
      </c>
      <c r="BL25" s="342"/>
      <c r="BM25" s="72"/>
      <c r="BN25" s="348" t="str">
        <f>IF(入力画面!J189=0,"",入力画面!J189)</f>
        <v/>
      </c>
      <c r="BO25" s="349"/>
      <c r="BP25" s="349"/>
      <c r="BQ25" s="349"/>
      <c r="BR25" s="349"/>
      <c r="BS25" s="349"/>
      <c r="BT25" s="349"/>
      <c r="BU25" s="71"/>
      <c r="BV25" s="350" t="str">
        <f>IF(入力画面!J181=0,"",入力画面!J181)</f>
        <v/>
      </c>
      <c r="BW25" s="346"/>
      <c r="BX25" s="72"/>
      <c r="BY25" s="363" t="str">
        <f>IF(入力画面!J190=0,"",入力画面!J190)</f>
        <v/>
      </c>
      <c r="BZ25" s="364"/>
      <c r="CA25" s="364"/>
      <c r="CB25" s="364"/>
      <c r="CC25" s="364"/>
      <c r="CD25" s="364"/>
      <c r="CE25" s="364"/>
      <c r="CF25" s="101"/>
      <c r="CG25" s="365"/>
      <c r="CH25" s="365"/>
      <c r="CI25" s="115"/>
      <c r="CJ25" s="361"/>
      <c r="CK25" s="361"/>
      <c r="CL25" s="361"/>
      <c r="CM25" s="361"/>
      <c r="CN25" s="361"/>
      <c r="CO25" s="361"/>
      <c r="CP25" s="361"/>
      <c r="CQ25" s="116"/>
    </row>
    <row r="26" spans="1:95" ht="15.75" customHeight="1">
      <c r="A26" s="69"/>
      <c r="B26" s="70"/>
      <c r="C26" s="70"/>
      <c r="D26" s="95"/>
      <c r="E26" s="340" t="s">
        <v>61</v>
      </c>
      <c r="F26" s="340"/>
      <c r="G26" s="341" t="str">
        <f>IF(入力画面!K175=0,"",入力画面!K175)</f>
        <v/>
      </c>
      <c r="H26" s="342"/>
      <c r="I26" s="72"/>
      <c r="J26" s="343" t="str">
        <f>IF(入力画面!K184=0,"",入力画面!K184)</f>
        <v/>
      </c>
      <c r="K26" s="344"/>
      <c r="L26" s="344"/>
      <c r="M26" s="344"/>
      <c r="N26" s="344"/>
      <c r="O26" s="344"/>
      <c r="P26" s="344"/>
      <c r="Q26" s="101"/>
      <c r="R26" s="345" t="str">
        <f>IF(入力画面!K176=0,"",入力画面!K176)</f>
        <v/>
      </c>
      <c r="S26" s="346"/>
      <c r="T26" s="72"/>
      <c r="U26" s="343" t="str">
        <f>IF(入力画面!K185=0,"",入力画面!K185)</f>
        <v/>
      </c>
      <c r="V26" s="347"/>
      <c r="W26" s="347"/>
      <c r="X26" s="347"/>
      <c r="Y26" s="347"/>
      <c r="Z26" s="347"/>
      <c r="AA26" s="347"/>
      <c r="AB26" s="101"/>
      <c r="AC26" s="345" t="str">
        <f>IF(入力画面!K177=0,"",入力画面!K177)</f>
        <v/>
      </c>
      <c r="AD26" s="352"/>
      <c r="AE26" s="72"/>
      <c r="AF26" s="348" t="str">
        <f>IF(入力画面!K186=0,"",入力画面!K186)</f>
        <v/>
      </c>
      <c r="AG26" s="349"/>
      <c r="AH26" s="349"/>
      <c r="AI26" s="349"/>
      <c r="AJ26" s="349"/>
      <c r="AK26" s="349"/>
      <c r="AL26" s="349"/>
      <c r="AM26" s="101"/>
      <c r="AN26" s="350" t="str">
        <f>IF(入力画面!K178=0,"",入力画面!K178)</f>
        <v/>
      </c>
      <c r="AO26" s="342"/>
      <c r="AP26" s="72"/>
      <c r="AQ26" s="343" t="str">
        <f>IF(入力画面!K187=0,"",入力画面!K187)</f>
        <v/>
      </c>
      <c r="AR26" s="344"/>
      <c r="AS26" s="344"/>
      <c r="AT26" s="344"/>
      <c r="AU26" s="344"/>
      <c r="AV26" s="344"/>
      <c r="AW26" s="344"/>
      <c r="AX26" s="73"/>
      <c r="AZ26" s="341" t="str">
        <f>IF(入力画面!K179=0,"",入力画面!K179)</f>
        <v/>
      </c>
      <c r="BA26" s="342"/>
      <c r="BB26" s="72"/>
      <c r="BC26" s="348" t="str">
        <f>IF(入力画面!K188=0,"",入力画面!K188)</f>
        <v/>
      </c>
      <c r="BD26" s="349"/>
      <c r="BE26" s="349"/>
      <c r="BF26" s="349"/>
      <c r="BG26" s="349"/>
      <c r="BH26" s="349"/>
      <c r="BI26" s="349"/>
      <c r="BJ26" s="71"/>
      <c r="BK26" s="362" t="str">
        <f>IF(入力画面!K180=0,"",入力画面!K180)</f>
        <v/>
      </c>
      <c r="BL26" s="342"/>
      <c r="BM26" s="72"/>
      <c r="BN26" s="348" t="str">
        <f>IF(入力画面!K189=0,"",入力画面!K189)</f>
        <v/>
      </c>
      <c r="BO26" s="349"/>
      <c r="BP26" s="349"/>
      <c r="BQ26" s="349"/>
      <c r="BR26" s="349"/>
      <c r="BS26" s="349"/>
      <c r="BT26" s="349"/>
      <c r="BU26" s="71"/>
      <c r="BV26" s="366" t="str">
        <f>IF(入力画面!K181=0,"",入力画面!K181)</f>
        <v/>
      </c>
      <c r="BW26" s="346"/>
      <c r="BX26" s="72"/>
      <c r="BY26" s="363" t="str">
        <f>IF(入力画面!K190=0,"",入力画面!K190)</f>
        <v/>
      </c>
      <c r="BZ26" s="364"/>
      <c r="CA26" s="364"/>
      <c r="CB26" s="364"/>
      <c r="CC26" s="364"/>
      <c r="CD26" s="364"/>
      <c r="CE26" s="364"/>
      <c r="CF26" s="101"/>
      <c r="CG26" s="365"/>
      <c r="CH26" s="365"/>
      <c r="CI26" s="115"/>
      <c r="CJ26" s="361"/>
      <c r="CK26" s="361"/>
      <c r="CL26" s="361"/>
      <c r="CM26" s="361"/>
      <c r="CN26" s="361"/>
      <c r="CO26" s="361"/>
      <c r="CP26" s="361"/>
      <c r="CQ26" s="116"/>
    </row>
    <row r="27" spans="1:95" ht="15.75" customHeight="1">
      <c r="A27" s="69"/>
      <c r="B27" s="70"/>
      <c r="C27" s="70"/>
      <c r="D27" s="95"/>
      <c r="E27" s="340" t="s">
        <v>62</v>
      </c>
      <c r="F27" s="340"/>
      <c r="G27" s="341" t="str">
        <f>IF(入力画面!L175=0,"",入力画面!L175)</f>
        <v/>
      </c>
      <c r="H27" s="342"/>
      <c r="I27" s="72"/>
      <c r="J27" s="343" t="str">
        <f>IF(入力画面!L184=0,"",入力画面!L184)</f>
        <v/>
      </c>
      <c r="K27" s="344"/>
      <c r="L27" s="344"/>
      <c r="M27" s="344"/>
      <c r="N27" s="344"/>
      <c r="O27" s="344"/>
      <c r="P27" s="344"/>
      <c r="Q27" s="101"/>
      <c r="R27" s="345" t="str">
        <f>IF(入力画面!L176=0,"",入力画面!L176)</f>
        <v/>
      </c>
      <c r="S27" s="346"/>
      <c r="T27" s="72"/>
      <c r="U27" s="343" t="str">
        <f>IF(入力画面!L185=0,"",入力画面!L185)</f>
        <v/>
      </c>
      <c r="V27" s="347"/>
      <c r="W27" s="347"/>
      <c r="X27" s="347"/>
      <c r="Y27" s="347"/>
      <c r="Z27" s="347"/>
      <c r="AA27" s="347"/>
      <c r="AB27" s="101"/>
      <c r="AC27" s="345" t="str">
        <f>IF(入力画面!L177=0,"",入力画面!L177)</f>
        <v/>
      </c>
      <c r="AD27" s="352"/>
      <c r="AE27" s="72"/>
      <c r="AF27" s="348" t="str">
        <f>IF(入力画面!L186=0,"",入力画面!L186)</f>
        <v/>
      </c>
      <c r="AG27" s="349"/>
      <c r="AH27" s="349"/>
      <c r="AI27" s="349"/>
      <c r="AJ27" s="349"/>
      <c r="AK27" s="349"/>
      <c r="AL27" s="349"/>
      <c r="AM27" s="101"/>
      <c r="AN27" s="350" t="str">
        <f>IF(入力画面!L178=0,"",入力画面!L178)</f>
        <v/>
      </c>
      <c r="AO27" s="342"/>
      <c r="AP27" s="72"/>
      <c r="AQ27" s="343" t="str">
        <f>IF(入力画面!L187=0,"",入力画面!L187)</f>
        <v/>
      </c>
      <c r="AR27" s="344"/>
      <c r="AS27" s="344"/>
      <c r="AT27" s="344"/>
      <c r="AU27" s="344"/>
      <c r="AV27" s="344"/>
      <c r="AW27" s="344"/>
      <c r="AX27" s="73"/>
      <c r="AZ27" s="341" t="str">
        <f>IF(入力画面!L179=0,"",入力画面!L179)</f>
        <v/>
      </c>
      <c r="BA27" s="342"/>
      <c r="BB27" s="72"/>
      <c r="BC27" s="348" t="str">
        <f>IF(入力画面!L188=0,"",入力画面!L188)</f>
        <v/>
      </c>
      <c r="BD27" s="349"/>
      <c r="BE27" s="349"/>
      <c r="BF27" s="349"/>
      <c r="BG27" s="349"/>
      <c r="BH27" s="349"/>
      <c r="BI27" s="349"/>
      <c r="BJ27" s="71"/>
      <c r="BK27" s="362" t="str">
        <f>IF(入力画面!L180=0,"",入力画面!L180)</f>
        <v/>
      </c>
      <c r="BL27" s="342"/>
      <c r="BM27" s="72"/>
      <c r="BN27" s="348" t="str">
        <f>IF(入力画面!L189=0,"",入力画面!L189)</f>
        <v/>
      </c>
      <c r="BO27" s="349"/>
      <c r="BP27" s="349"/>
      <c r="BQ27" s="349"/>
      <c r="BR27" s="349"/>
      <c r="BS27" s="349"/>
      <c r="BT27" s="349"/>
      <c r="BU27" s="71"/>
      <c r="BV27" s="366" t="str">
        <f>IF(入力画面!L181=0,"",入力画面!L181)</f>
        <v/>
      </c>
      <c r="BW27" s="346"/>
      <c r="BX27" s="72"/>
      <c r="BY27" s="363" t="str">
        <f>IF(入力画面!L190=0,"",入力画面!L190)</f>
        <v/>
      </c>
      <c r="BZ27" s="364"/>
      <c r="CA27" s="364"/>
      <c r="CB27" s="364"/>
      <c r="CC27" s="364"/>
      <c r="CD27" s="364"/>
      <c r="CE27" s="364"/>
      <c r="CF27" s="101"/>
      <c r="CG27" s="365"/>
      <c r="CH27" s="365"/>
      <c r="CI27" s="115"/>
      <c r="CJ27" s="361"/>
      <c r="CK27" s="361"/>
      <c r="CL27" s="361"/>
      <c r="CM27" s="361"/>
      <c r="CN27" s="361"/>
      <c r="CO27" s="361"/>
      <c r="CP27" s="361"/>
      <c r="CQ27" s="116"/>
    </row>
    <row r="28" spans="1:95" ht="15.75" customHeight="1">
      <c r="A28" s="69"/>
      <c r="B28" s="70"/>
      <c r="C28" s="70"/>
      <c r="D28" s="95"/>
      <c r="E28" s="340" t="s">
        <v>63</v>
      </c>
      <c r="F28" s="340"/>
      <c r="G28" s="341" t="str">
        <f>IF(入力画面!M175=0,"",入力画面!M175)</f>
        <v/>
      </c>
      <c r="H28" s="342"/>
      <c r="I28" s="72"/>
      <c r="J28" s="343" t="str">
        <f>IF(入力画面!M184=0,"",入力画面!M184)</f>
        <v/>
      </c>
      <c r="K28" s="344"/>
      <c r="L28" s="344"/>
      <c r="M28" s="344"/>
      <c r="N28" s="344"/>
      <c r="O28" s="344"/>
      <c r="P28" s="344"/>
      <c r="Q28" s="101"/>
      <c r="R28" s="345" t="str">
        <f>IF(入力画面!M176=0,"",入力画面!M176)</f>
        <v/>
      </c>
      <c r="S28" s="346"/>
      <c r="T28" s="72"/>
      <c r="U28" s="343" t="str">
        <f>IF(入力画面!M185=0,"",入力画面!M185)</f>
        <v/>
      </c>
      <c r="V28" s="347"/>
      <c r="W28" s="347"/>
      <c r="X28" s="347"/>
      <c r="Y28" s="347"/>
      <c r="Z28" s="347"/>
      <c r="AA28" s="347"/>
      <c r="AB28" s="101"/>
      <c r="AC28" s="345" t="str">
        <f>IF(入力画面!M177=0,"",入力画面!M177)</f>
        <v/>
      </c>
      <c r="AD28" s="352"/>
      <c r="AE28" s="72"/>
      <c r="AF28" s="348" t="str">
        <f>IF(入力画面!M186=0,"",入力画面!M186)</f>
        <v/>
      </c>
      <c r="AG28" s="349"/>
      <c r="AH28" s="349"/>
      <c r="AI28" s="349"/>
      <c r="AJ28" s="349"/>
      <c r="AK28" s="349"/>
      <c r="AL28" s="349"/>
      <c r="AM28" s="101"/>
      <c r="AN28" s="350" t="str">
        <f>IF(入力画面!M178=0,"",入力画面!M178)</f>
        <v/>
      </c>
      <c r="AO28" s="342"/>
      <c r="AP28" s="72"/>
      <c r="AQ28" s="343" t="str">
        <f>IF(入力画面!M187=0,"",入力画面!M187)</f>
        <v/>
      </c>
      <c r="AR28" s="344"/>
      <c r="AS28" s="344"/>
      <c r="AT28" s="344"/>
      <c r="AU28" s="344"/>
      <c r="AV28" s="344"/>
      <c r="AW28" s="344"/>
      <c r="AX28" s="73"/>
      <c r="AZ28" s="341" t="str">
        <f>IF(入力画面!M179=0,"",入力画面!M179)</f>
        <v/>
      </c>
      <c r="BA28" s="342"/>
      <c r="BB28" s="72"/>
      <c r="BC28" s="348" t="str">
        <f>IF(入力画面!M188=0,"",入力画面!M188)</f>
        <v/>
      </c>
      <c r="BD28" s="349"/>
      <c r="BE28" s="349"/>
      <c r="BF28" s="349"/>
      <c r="BG28" s="349"/>
      <c r="BH28" s="349"/>
      <c r="BI28" s="349"/>
      <c r="BJ28" s="71"/>
      <c r="BK28" s="362" t="str">
        <f>IF(入力画面!M180=0,"",入力画面!M180)</f>
        <v/>
      </c>
      <c r="BL28" s="342"/>
      <c r="BM28" s="72"/>
      <c r="BN28" s="348" t="str">
        <f>IF(入力画面!M189=0,"",入力画面!M189)</f>
        <v/>
      </c>
      <c r="BO28" s="349"/>
      <c r="BP28" s="349"/>
      <c r="BQ28" s="349"/>
      <c r="BR28" s="349"/>
      <c r="BS28" s="349"/>
      <c r="BT28" s="349"/>
      <c r="BU28" s="71"/>
      <c r="BV28" s="366" t="str">
        <f>IF(入力画面!M181=0,"",入力画面!M181)</f>
        <v/>
      </c>
      <c r="BW28" s="346"/>
      <c r="BX28" s="72"/>
      <c r="BY28" s="363" t="str">
        <f>IF(入力画面!M190=0,"",入力画面!M190)</f>
        <v/>
      </c>
      <c r="BZ28" s="364"/>
      <c r="CA28" s="364"/>
      <c r="CB28" s="364"/>
      <c r="CC28" s="364"/>
      <c r="CD28" s="364"/>
      <c r="CE28" s="364"/>
      <c r="CF28" s="101"/>
      <c r="CG28" s="365"/>
      <c r="CH28" s="365"/>
      <c r="CI28" s="115"/>
      <c r="CJ28" s="361"/>
      <c r="CK28" s="361"/>
      <c r="CL28" s="361"/>
      <c r="CM28" s="361"/>
      <c r="CN28" s="361"/>
      <c r="CO28" s="361"/>
      <c r="CP28" s="361"/>
      <c r="CQ28" s="116"/>
    </row>
    <row r="29" spans="1:95" ht="15.75" customHeight="1">
      <c r="A29" s="69"/>
      <c r="B29" s="70"/>
      <c r="C29" s="70"/>
      <c r="D29" s="95"/>
      <c r="E29" s="340" t="s">
        <v>64</v>
      </c>
      <c r="F29" s="340"/>
      <c r="G29" s="341" t="str">
        <f>IF(入力画面!N175=0,"",入力画面!N175)</f>
        <v/>
      </c>
      <c r="H29" s="342"/>
      <c r="I29" s="72"/>
      <c r="J29" s="343" t="str">
        <f>IF(入力画面!N184=0,"",入力画面!N184)</f>
        <v/>
      </c>
      <c r="K29" s="344"/>
      <c r="L29" s="344"/>
      <c r="M29" s="344"/>
      <c r="N29" s="344"/>
      <c r="O29" s="344"/>
      <c r="P29" s="344"/>
      <c r="Q29" s="101"/>
      <c r="R29" s="345" t="str">
        <f>IF(入力画面!N176=0,"",入力画面!N176)</f>
        <v/>
      </c>
      <c r="S29" s="346"/>
      <c r="T29" s="72"/>
      <c r="U29" s="343" t="str">
        <f>IF(入力画面!N185=0,"",入力画面!N185)</f>
        <v/>
      </c>
      <c r="V29" s="347"/>
      <c r="W29" s="347"/>
      <c r="X29" s="347"/>
      <c r="Y29" s="347"/>
      <c r="Z29" s="347"/>
      <c r="AA29" s="347"/>
      <c r="AB29" s="101"/>
      <c r="AC29" s="345" t="str">
        <f>IF(入力画面!N177=0,"",入力画面!N177)</f>
        <v/>
      </c>
      <c r="AD29" s="352"/>
      <c r="AE29" s="72"/>
      <c r="AF29" s="348" t="str">
        <f>IF(入力画面!N186=0,"",入力画面!N186)</f>
        <v/>
      </c>
      <c r="AG29" s="349"/>
      <c r="AH29" s="349"/>
      <c r="AI29" s="349"/>
      <c r="AJ29" s="349"/>
      <c r="AK29" s="349"/>
      <c r="AL29" s="349"/>
      <c r="AM29" s="101"/>
      <c r="AN29" s="350" t="str">
        <f>IF(入力画面!N178=0,"",入力画面!N178)</f>
        <v/>
      </c>
      <c r="AO29" s="342"/>
      <c r="AP29" s="72"/>
      <c r="AQ29" s="343" t="str">
        <f>IF(入力画面!N187=0,"",入力画面!N187)</f>
        <v/>
      </c>
      <c r="AR29" s="344"/>
      <c r="AS29" s="344"/>
      <c r="AT29" s="344"/>
      <c r="AU29" s="344"/>
      <c r="AV29" s="344"/>
      <c r="AW29" s="344"/>
      <c r="AX29" s="73"/>
      <c r="AZ29" s="341" t="str">
        <f>IF(入力画面!N179=0,"",入力画面!N179)</f>
        <v/>
      </c>
      <c r="BA29" s="342"/>
      <c r="BB29" s="72"/>
      <c r="BC29" s="348" t="str">
        <f>IF(入力画面!N188=0,"",入力画面!N188)</f>
        <v/>
      </c>
      <c r="BD29" s="349"/>
      <c r="BE29" s="349"/>
      <c r="BF29" s="349"/>
      <c r="BG29" s="349"/>
      <c r="BH29" s="349"/>
      <c r="BI29" s="349"/>
      <c r="BJ29" s="71"/>
      <c r="BK29" s="362" t="str">
        <f>IF(入力画面!N180=0,"",入力画面!N180)</f>
        <v/>
      </c>
      <c r="BL29" s="342"/>
      <c r="BM29" s="72"/>
      <c r="BN29" s="348" t="str">
        <f>IF(入力画面!N189=0,"",入力画面!N189)</f>
        <v/>
      </c>
      <c r="BO29" s="349"/>
      <c r="BP29" s="349"/>
      <c r="BQ29" s="349"/>
      <c r="BR29" s="349"/>
      <c r="BS29" s="349"/>
      <c r="BT29" s="349"/>
      <c r="BU29" s="71"/>
      <c r="BV29" s="366" t="str">
        <f>IF(入力画面!N181=0,"",入力画面!N181)</f>
        <v/>
      </c>
      <c r="BW29" s="346"/>
      <c r="BX29" s="72"/>
      <c r="BY29" s="363" t="str">
        <f>IF(入力画面!N190=0,"",入力画面!N190)</f>
        <v/>
      </c>
      <c r="BZ29" s="364"/>
      <c r="CA29" s="364"/>
      <c r="CB29" s="364"/>
      <c r="CC29" s="364"/>
      <c r="CD29" s="364"/>
      <c r="CE29" s="364"/>
      <c r="CF29" s="101"/>
      <c r="CG29" s="365"/>
      <c r="CH29" s="365"/>
      <c r="CI29" s="115"/>
      <c r="CJ29" s="361"/>
      <c r="CK29" s="361"/>
      <c r="CL29" s="361"/>
      <c r="CM29" s="361"/>
      <c r="CN29" s="361"/>
      <c r="CO29" s="361"/>
      <c r="CP29" s="361"/>
      <c r="CQ29" s="116"/>
    </row>
    <row r="30" spans="1:95" ht="15.75" customHeight="1">
      <c r="A30" s="69"/>
      <c r="B30" s="70"/>
      <c r="C30" s="70"/>
      <c r="D30" s="95"/>
      <c r="E30" s="340" t="s">
        <v>65</v>
      </c>
      <c r="F30" s="340"/>
      <c r="G30" s="341" t="str">
        <f>IF(入力画面!O175=0,"",入力画面!O175)</f>
        <v/>
      </c>
      <c r="H30" s="342"/>
      <c r="I30" s="72"/>
      <c r="J30" s="343" t="str">
        <f>IF(入力画面!O184=0,"",入力画面!O184)</f>
        <v/>
      </c>
      <c r="K30" s="344"/>
      <c r="L30" s="344"/>
      <c r="M30" s="344"/>
      <c r="N30" s="344"/>
      <c r="O30" s="344"/>
      <c r="P30" s="344"/>
      <c r="Q30" s="101"/>
      <c r="R30" s="345" t="str">
        <f>IF(入力画面!O176=0,"",入力画面!O176)</f>
        <v/>
      </c>
      <c r="S30" s="346"/>
      <c r="T30" s="72"/>
      <c r="U30" s="343" t="str">
        <f>IF(入力画面!O185=0,"",入力画面!O185)</f>
        <v/>
      </c>
      <c r="V30" s="347"/>
      <c r="W30" s="347"/>
      <c r="X30" s="347"/>
      <c r="Y30" s="347"/>
      <c r="Z30" s="347"/>
      <c r="AA30" s="347"/>
      <c r="AB30" s="101"/>
      <c r="AC30" s="345" t="str">
        <f>IF(入力画面!O177=0,"",入力画面!O177)</f>
        <v/>
      </c>
      <c r="AD30" s="352"/>
      <c r="AE30" s="72"/>
      <c r="AF30" s="348" t="str">
        <f>IF(入力画面!O186=0,"",入力画面!O186)</f>
        <v/>
      </c>
      <c r="AG30" s="349"/>
      <c r="AH30" s="349"/>
      <c r="AI30" s="349"/>
      <c r="AJ30" s="349"/>
      <c r="AK30" s="349"/>
      <c r="AL30" s="349"/>
      <c r="AM30" s="101"/>
      <c r="AN30" s="350" t="str">
        <f>IF(入力画面!O178=0,"",入力画面!O178)</f>
        <v/>
      </c>
      <c r="AO30" s="342"/>
      <c r="AP30" s="72"/>
      <c r="AQ30" s="343" t="str">
        <f>IF(入力画面!O187=0,"",入力画面!O187)</f>
        <v/>
      </c>
      <c r="AR30" s="344"/>
      <c r="AS30" s="344"/>
      <c r="AT30" s="344"/>
      <c r="AU30" s="344"/>
      <c r="AV30" s="344"/>
      <c r="AW30" s="344"/>
      <c r="AX30" s="73"/>
      <c r="AZ30" s="341" t="str">
        <f>IF(入力画面!O179=0,"",入力画面!O179)</f>
        <v/>
      </c>
      <c r="BA30" s="342"/>
      <c r="BB30" s="72"/>
      <c r="BC30" s="348" t="str">
        <f>IF(入力画面!O188=0,"",入力画面!O188)</f>
        <v/>
      </c>
      <c r="BD30" s="349"/>
      <c r="BE30" s="349"/>
      <c r="BF30" s="349"/>
      <c r="BG30" s="349"/>
      <c r="BH30" s="349"/>
      <c r="BI30" s="349"/>
      <c r="BJ30" s="71"/>
      <c r="BK30" s="362" t="str">
        <f>IF(入力画面!O180=0,"",入力画面!O180)</f>
        <v/>
      </c>
      <c r="BL30" s="342"/>
      <c r="BM30" s="72"/>
      <c r="BN30" s="348" t="str">
        <f>IF(入力画面!O189=0,"",入力画面!O189)</f>
        <v/>
      </c>
      <c r="BO30" s="349"/>
      <c r="BP30" s="349"/>
      <c r="BQ30" s="349"/>
      <c r="BR30" s="349"/>
      <c r="BS30" s="349"/>
      <c r="BT30" s="349"/>
      <c r="BU30" s="71"/>
      <c r="BV30" s="366" t="str">
        <f>IF(入力画面!O181=0,"",入力画面!O181)</f>
        <v/>
      </c>
      <c r="BW30" s="346"/>
      <c r="BX30" s="72"/>
      <c r="BY30" s="363" t="str">
        <f>IF(入力画面!O190=0,"",入力画面!O190)</f>
        <v/>
      </c>
      <c r="BZ30" s="364"/>
      <c r="CA30" s="364"/>
      <c r="CB30" s="364"/>
      <c r="CC30" s="364"/>
      <c r="CD30" s="364"/>
      <c r="CE30" s="364"/>
      <c r="CF30" s="101"/>
      <c r="CG30" s="365"/>
      <c r="CH30" s="365"/>
      <c r="CI30" s="115"/>
      <c r="CJ30" s="361"/>
      <c r="CK30" s="361"/>
      <c r="CL30" s="361"/>
      <c r="CM30" s="361"/>
      <c r="CN30" s="361"/>
      <c r="CO30" s="361"/>
      <c r="CP30" s="361"/>
      <c r="CQ30" s="116"/>
    </row>
    <row r="31" spans="1:95" ht="15.75" customHeight="1" thickBot="1">
      <c r="A31" s="69"/>
      <c r="B31" s="70"/>
      <c r="C31" s="70"/>
      <c r="D31" s="74"/>
      <c r="E31" s="367" t="s">
        <v>66</v>
      </c>
      <c r="F31" s="340"/>
      <c r="G31" s="341" t="str">
        <f>IF(入力画面!P175=0,"",入力画面!P175)</f>
        <v/>
      </c>
      <c r="H31" s="342"/>
      <c r="I31" s="72"/>
      <c r="J31" s="343" t="str">
        <f>IF(入力画面!P184=0,"",入力画面!P184)</f>
        <v/>
      </c>
      <c r="K31" s="344"/>
      <c r="L31" s="344"/>
      <c r="M31" s="344"/>
      <c r="N31" s="344"/>
      <c r="O31" s="344"/>
      <c r="P31" s="344"/>
      <c r="Q31" s="101"/>
      <c r="R31" s="345" t="str">
        <f>IF(入力画面!P176=0,"",入力画面!P176)</f>
        <v/>
      </c>
      <c r="S31" s="346"/>
      <c r="T31" s="72"/>
      <c r="U31" s="343" t="str">
        <f>IF(入力画面!P185=0,"",入力画面!P185)</f>
        <v/>
      </c>
      <c r="V31" s="347"/>
      <c r="W31" s="347"/>
      <c r="X31" s="347"/>
      <c r="Y31" s="347"/>
      <c r="Z31" s="347"/>
      <c r="AA31" s="347"/>
      <c r="AB31" s="101"/>
      <c r="AC31" s="345" t="str">
        <f>IF(入力画面!P177=0,"",入力画面!P177)</f>
        <v/>
      </c>
      <c r="AD31" s="352"/>
      <c r="AE31" s="72"/>
      <c r="AF31" s="348" t="str">
        <f>IF(入力画面!P186=0,"",入力画面!P186)</f>
        <v/>
      </c>
      <c r="AG31" s="349"/>
      <c r="AH31" s="349"/>
      <c r="AI31" s="349"/>
      <c r="AJ31" s="349"/>
      <c r="AK31" s="349"/>
      <c r="AL31" s="349"/>
      <c r="AM31" s="101"/>
      <c r="AN31" s="350" t="str">
        <f>IF(入力画面!P178=0,"",入力画面!P178)</f>
        <v/>
      </c>
      <c r="AO31" s="342"/>
      <c r="AP31" s="72"/>
      <c r="AQ31" s="343" t="str">
        <f>IF(入力画面!P187=0,"",入力画面!P187)</f>
        <v/>
      </c>
      <c r="AR31" s="344"/>
      <c r="AS31" s="344"/>
      <c r="AT31" s="344"/>
      <c r="AU31" s="344"/>
      <c r="AV31" s="344"/>
      <c r="AW31" s="344"/>
      <c r="AX31" s="73"/>
      <c r="AZ31" s="341" t="str">
        <f>IF(入力画面!P179=0,"",入力画面!P179)</f>
        <v/>
      </c>
      <c r="BA31" s="342"/>
      <c r="BB31" s="72"/>
      <c r="BC31" s="348" t="str">
        <f>IF(入力画面!P188=0,"",入力画面!P188)</f>
        <v/>
      </c>
      <c r="BD31" s="349"/>
      <c r="BE31" s="349"/>
      <c r="BF31" s="349"/>
      <c r="BG31" s="349"/>
      <c r="BH31" s="349"/>
      <c r="BI31" s="349"/>
      <c r="BJ31" s="71"/>
      <c r="BK31" s="362" t="str">
        <f>IF(入力画面!P180=0,"",入力画面!P180)</f>
        <v/>
      </c>
      <c r="BL31" s="342"/>
      <c r="BM31" s="72"/>
      <c r="BN31" s="348" t="str">
        <f>IF(入力画面!P189=0,"",入力画面!P189)</f>
        <v/>
      </c>
      <c r="BO31" s="349"/>
      <c r="BP31" s="349"/>
      <c r="BQ31" s="349"/>
      <c r="BR31" s="349"/>
      <c r="BS31" s="349"/>
      <c r="BT31" s="349"/>
      <c r="BU31" s="71"/>
      <c r="BV31" s="366" t="str">
        <f>IF(入力画面!P181=0,"",入力画面!P181)</f>
        <v/>
      </c>
      <c r="BW31" s="346"/>
      <c r="BX31" s="72"/>
      <c r="BY31" s="363" t="str">
        <f>IF(入力画面!P190=0,"",入力画面!P190)</f>
        <v/>
      </c>
      <c r="BZ31" s="364"/>
      <c r="CA31" s="364"/>
      <c r="CB31" s="364"/>
      <c r="CC31" s="364"/>
      <c r="CD31" s="364"/>
      <c r="CE31" s="364"/>
      <c r="CF31" s="101"/>
      <c r="CG31" s="365"/>
      <c r="CH31" s="365"/>
      <c r="CI31" s="115"/>
      <c r="CJ31" s="361"/>
      <c r="CK31" s="361"/>
      <c r="CL31" s="361"/>
      <c r="CM31" s="361"/>
      <c r="CN31" s="361"/>
      <c r="CO31" s="361"/>
      <c r="CP31" s="361"/>
      <c r="CQ31" s="116"/>
    </row>
    <row r="32" spans="1:95" ht="15.75" customHeight="1">
      <c r="A32" s="368" t="s">
        <v>67</v>
      </c>
      <c r="B32" s="369"/>
      <c r="C32" s="369"/>
      <c r="D32" s="370">
        <f>IF(入力画面!Q15=0,"",入力画面!Q15)</f>
        <v>6</v>
      </c>
      <c r="E32" s="371"/>
      <c r="F32" s="96" t="s">
        <v>34</v>
      </c>
      <c r="G32" s="341" t="str">
        <f>IF(入力画面!Q175=0,"",入力画面!Q175)</f>
        <v/>
      </c>
      <c r="H32" s="342"/>
      <c r="I32" s="72"/>
      <c r="J32" s="343" t="str">
        <f>IF(入力画面!Q184=0,"",入力画面!Q184)</f>
        <v/>
      </c>
      <c r="K32" s="344"/>
      <c r="L32" s="344"/>
      <c r="M32" s="344"/>
      <c r="N32" s="344"/>
      <c r="O32" s="344"/>
      <c r="P32" s="344"/>
      <c r="Q32" s="101"/>
      <c r="R32" s="345" t="str">
        <f>IF(入力画面!Q176=0,"",入力画面!Q176)</f>
        <v/>
      </c>
      <c r="S32" s="346"/>
      <c r="T32" s="72"/>
      <c r="U32" s="343" t="str">
        <f>IF(入力画面!Q185=0,"",入力画面!Q185)</f>
        <v/>
      </c>
      <c r="V32" s="347"/>
      <c r="W32" s="347"/>
      <c r="X32" s="347"/>
      <c r="Y32" s="347"/>
      <c r="Z32" s="347"/>
      <c r="AA32" s="347"/>
      <c r="AB32" s="101"/>
      <c r="AC32" s="345" t="str">
        <f>IF(入力画面!Q177=0,"",入力画面!Q177)</f>
        <v/>
      </c>
      <c r="AD32" s="352"/>
      <c r="AE32" s="72"/>
      <c r="AF32" s="348" t="str">
        <f>IF(入力画面!Q186=0,"",入力画面!Q186)</f>
        <v/>
      </c>
      <c r="AG32" s="349"/>
      <c r="AH32" s="349"/>
      <c r="AI32" s="349"/>
      <c r="AJ32" s="349"/>
      <c r="AK32" s="349"/>
      <c r="AL32" s="349"/>
      <c r="AM32" s="101"/>
      <c r="AN32" s="350" t="str">
        <f>IF(入力画面!Q178=0,"",入力画面!Q178)</f>
        <v/>
      </c>
      <c r="AO32" s="342"/>
      <c r="AP32" s="72"/>
      <c r="AQ32" s="343" t="str">
        <f>IF(入力画面!Q187=0,"",入力画面!Q187)</f>
        <v/>
      </c>
      <c r="AR32" s="344"/>
      <c r="AS32" s="344"/>
      <c r="AT32" s="344"/>
      <c r="AU32" s="344"/>
      <c r="AV32" s="344"/>
      <c r="AW32" s="344"/>
      <c r="AX32" s="73"/>
      <c r="AZ32" s="341" t="str">
        <f>IF(入力画面!Q179=0,"",入力画面!Q179)</f>
        <v/>
      </c>
      <c r="BA32" s="342"/>
      <c r="BB32" s="72"/>
      <c r="BC32" s="348" t="str">
        <f>IF(入力画面!Q188=0,"",入力画面!Q188)</f>
        <v/>
      </c>
      <c r="BD32" s="349"/>
      <c r="BE32" s="349"/>
      <c r="BF32" s="349"/>
      <c r="BG32" s="349"/>
      <c r="BH32" s="349"/>
      <c r="BI32" s="349"/>
      <c r="BJ32" s="71"/>
      <c r="BK32" s="362" t="str">
        <f>IF(入力画面!Q180=0,"",入力画面!Q180)</f>
        <v/>
      </c>
      <c r="BL32" s="342"/>
      <c r="BM32" s="72"/>
      <c r="BN32" s="348" t="str">
        <f>IF(入力画面!Q189=0,"",入力画面!Q189)</f>
        <v/>
      </c>
      <c r="BO32" s="349"/>
      <c r="BP32" s="349"/>
      <c r="BQ32" s="349"/>
      <c r="BR32" s="349"/>
      <c r="BS32" s="349"/>
      <c r="BT32" s="349"/>
      <c r="BU32" s="71"/>
      <c r="BV32" s="366" t="str">
        <f>IF(入力画面!Q181=0,"",入力画面!Q181)</f>
        <v/>
      </c>
      <c r="BW32" s="346"/>
      <c r="BX32" s="72"/>
      <c r="BY32" s="363" t="str">
        <f>IF(入力画面!Q190=0,"",入力画面!Q190)</f>
        <v/>
      </c>
      <c r="BZ32" s="364"/>
      <c r="CA32" s="364"/>
      <c r="CB32" s="364"/>
      <c r="CC32" s="364"/>
      <c r="CD32" s="364"/>
      <c r="CE32" s="364"/>
      <c r="CF32" s="101"/>
      <c r="CG32" s="365"/>
      <c r="CH32" s="365"/>
      <c r="CI32" s="115"/>
      <c r="CJ32" s="361"/>
      <c r="CK32" s="361"/>
      <c r="CL32" s="361"/>
      <c r="CM32" s="361"/>
      <c r="CN32" s="361"/>
      <c r="CO32" s="361"/>
      <c r="CP32" s="361"/>
      <c r="CQ32" s="116"/>
    </row>
    <row r="33" spans="1:95" ht="15.75" customHeight="1">
      <c r="A33" s="368" t="s">
        <v>67</v>
      </c>
      <c r="B33" s="369"/>
      <c r="C33" s="369"/>
      <c r="D33" s="372">
        <f>IF(入力画面!R15=0,"",入力画面!R15)</f>
        <v>12</v>
      </c>
      <c r="E33" s="373"/>
      <c r="F33" s="96" t="s">
        <v>34</v>
      </c>
      <c r="G33" s="341" t="str">
        <f>IF(入力画面!R175=0,"",入力画面!R175)</f>
        <v/>
      </c>
      <c r="H33" s="342"/>
      <c r="I33" s="72"/>
      <c r="J33" s="343" t="str">
        <f>IF(入力画面!R184=0,"",入力画面!R184)</f>
        <v/>
      </c>
      <c r="K33" s="344"/>
      <c r="L33" s="344"/>
      <c r="M33" s="344"/>
      <c r="N33" s="344"/>
      <c r="O33" s="344"/>
      <c r="P33" s="344"/>
      <c r="Q33" s="101"/>
      <c r="R33" s="345" t="str">
        <f>IF(入力画面!R176=0,"",入力画面!R176)</f>
        <v/>
      </c>
      <c r="S33" s="346"/>
      <c r="T33" s="72"/>
      <c r="U33" s="343" t="str">
        <f>IF(入力画面!R185=0,"",入力画面!R185)</f>
        <v/>
      </c>
      <c r="V33" s="347"/>
      <c r="W33" s="347"/>
      <c r="X33" s="347"/>
      <c r="Y33" s="347"/>
      <c r="Z33" s="347"/>
      <c r="AA33" s="347"/>
      <c r="AB33" s="101"/>
      <c r="AC33" s="345" t="str">
        <f>IF(入力画面!R177=0,"",入力画面!R177)</f>
        <v/>
      </c>
      <c r="AD33" s="352"/>
      <c r="AE33" s="72"/>
      <c r="AF33" s="348" t="str">
        <f>IF(入力画面!R186=0,"",入力画面!R186)</f>
        <v/>
      </c>
      <c r="AG33" s="349"/>
      <c r="AH33" s="349"/>
      <c r="AI33" s="349"/>
      <c r="AJ33" s="349"/>
      <c r="AK33" s="349"/>
      <c r="AL33" s="349"/>
      <c r="AM33" s="101"/>
      <c r="AN33" s="350" t="str">
        <f>IF(入力画面!R178=0,"",入力画面!R178)</f>
        <v/>
      </c>
      <c r="AO33" s="342"/>
      <c r="AP33" s="72"/>
      <c r="AQ33" s="343" t="str">
        <f>IF(入力画面!R187=0,"",入力画面!R187)</f>
        <v/>
      </c>
      <c r="AR33" s="344"/>
      <c r="AS33" s="344"/>
      <c r="AT33" s="344"/>
      <c r="AU33" s="344"/>
      <c r="AV33" s="344"/>
      <c r="AW33" s="344"/>
      <c r="AX33" s="73"/>
      <c r="AZ33" s="341" t="str">
        <f>IF(入力画面!R179=0,"",入力画面!R179)</f>
        <v/>
      </c>
      <c r="BA33" s="342"/>
      <c r="BB33" s="72"/>
      <c r="BC33" s="348" t="str">
        <f>IF(入力画面!R188=0,"",入力画面!R188)</f>
        <v/>
      </c>
      <c r="BD33" s="349"/>
      <c r="BE33" s="349"/>
      <c r="BF33" s="349"/>
      <c r="BG33" s="349"/>
      <c r="BH33" s="349"/>
      <c r="BI33" s="349"/>
      <c r="BJ33" s="71"/>
      <c r="BK33" s="362" t="str">
        <f>IF(入力画面!R180=0,"",入力画面!R180)</f>
        <v/>
      </c>
      <c r="BL33" s="342"/>
      <c r="BM33" s="72"/>
      <c r="BN33" s="348" t="str">
        <f>IF(入力画面!R189=0,"",入力画面!R189)</f>
        <v/>
      </c>
      <c r="BO33" s="349"/>
      <c r="BP33" s="349"/>
      <c r="BQ33" s="349"/>
      <c r="BR33" s="349"/>
      <c r="BS33" s="349"/>
      <c r="BT33" s="349"/>
      <c r="BU33" s="71"/>
      <c r="BV33" s="366" t="str">
        <f>IF(入力画面!R181=0,"",入力画面!R181)</f>
        <v/>
      </c>
      <c r="BW33" s="346"/>
      <c r="BX33" s="72"/>
      <c r="BY33" s="363" t="str">
        <f>IF(入力画面!R190=0,"",入力画面!R190)</f>
        <v/>
      </c>
      <c r="BZ33" s="364"/>
      <c r="CA33" s="364"/>
      <c r="CB33" s="364"/>
      <c r="CC33" s="364"/>
      <c r="CD33" s="364"/>
      <c r="CE33" s="364"/>
      <c r="CF33" s="101"/>
      <c r="CG33" s="365"/>
      <c r="CH33" s="365"/>
      <c r="CI33" s="115"/>
      <c r="CJ33" s="361"/>
      <c r="CK33" s="361"/>
      <c r="CL33" s="361"/>
      <c r="CM33" s="361"/>
      <c r="CN33" s="361"/>
      <c r="CO33" s="361"/>
      <c r="CP33" s="361"/>
      <c r="CQ33" s="116"/>
    </row>
    <row r="34" spans="1:95" ht="15.75" customHeight="1" thickBot="1">
      <c r="A34" s="385" t="s">
        <v>67</v>
      </c>
      <c r="B34" s="386"/>
      <c r="C34" s="386"/>
      <c r="D34" s="387">
        <f>IF(入力画面!S15=0,"",入力画面!S15)</f>
        <v>3</v>
      </c>
      <c r="E34" s="388"/>
      <c r="F34" s="75" t="s">
        <v>34</v>
      </c>
      <c r="G34" s="341" t="str">
        <f>IF(入力画面!S175=0,"",入力画面!S175)</f>
        <v/>
      </c>
      <c r="H34" s="342"/>
      <c r="I34" s="72"/>
      <c r="J34" s="343" t="str">
        <f>IF(入力画面!S184=0,"",入力画面!S184)</f>
        <v/>
      </c>
      <c r="K34" s="344"/>
      <c r="L34" s="344"/>
      <c r="M34" s="344"/>
      <c r="N34" s="344"/>
      <c r="O34" s="344"/>
      <c r="P34" s="344"/>
      <c r="Q34" s="101"/>
      <c r="R34" s="345" t="str">
        <f>IF(入力画面!S176=0,"",入力画面!S176)</f>
        <v/>
      </c>
      <c r="S34" s="346"/>
      <c r="T34" s="72"/>
      <c r="U34" s="343" t="str">
        <f>IF(入力画面!S185=0,"",入力画面!S185)</f>
        <v/>
      </c>
      <c r="V34" s="347"/>
      <c r="W34" s="347"/>
      <c r="X34" s="347"/>
      <c r="Y34" s="347"/>
      <c r="Z34" s="347"/>
      <c r="AA34" s="347"/>
      <c r="AB34" s="101"/>
      <c r="AC34" s="345" t="str">
        <f>IF(入力画面!S177=0,"",入力画面!S177)</f>
        <v/>
      </c>
      <c r="AD34" s="352"/>
      <c r="AE34" s="72"/>
      <c r="AF34" s="348" t="str">
        <f>IF(入力画面!S186=0,"",入力画面!S186)</f>
        <v/>
      </c>
      <c r="AG34" s="349"/>
      <c r="AH34" s="349"/>
      <c r="AI34" s="349"/>
      <c r="AJ34" s="349"/>
      <c r="AK34" s="349"/>
      <c r="AL34" s="349"/>
      <c r="AM34" s="101"/>
      <c r="AN34" s="350" t="str">
        <f>IF(入力画面!S178=0,"",入力画面!S178)</f>
        <v/>
      </c>
      <c r="AO34" s="342"/>
      <c r="AP34" s="72"/>
      <c r="AQ34" s="343" t="str">
        <f>IF(入力画面!S187=0,"",入力画面!S187)</f>
        <v/>
      </c>
      <c r="AR34" s="344"/>
      <c r="AS34" s="344"/>
      <c r="AT34" s="344"/>
      <c r="AU34" s="344"/>
      <c r="AV34" s="344"/>
      <c r="AW34" s="344"/>
      <c r="AX34" s="73"/>
      <c r="AZ34" s="341" t="str">
        <f>IF(入力画面!S179=0,"",入力画面!S179)</f>
        <v/>
      </c>
      <c r="BA34" s="342"/>
      <c r="BB34" s="72"/>
      <c r="BC34" s="348" t="str">
        <f>IF(入力画面!S188=0,"",入力画面!S188)</f>
        <v/>
      </c>
      <c r="BD34" s="349"/>
      <c r="BE34" s="349"/>
      <c r="BF34" s="349"/>
      <c r="BG34" s="349"/>
      <c r="BH34" s="349"/>
      <c r="BI34" s="349"/>
      <c r="BJ34" s="71"/>
      <c r="BK34" s="362" t="str">
        <f>IF(入力画面!S180=0,"",入力画面!S180)</f>
        <v/>
      </c>
      <c r="BL34" s="342"/>
      <c r="BM34" s="72"/>
      <c r="BN34" s="348" t="str">
        <f>IF(入力画面!S189=0,"",入力画面!S189)</f>
        <v/>
      </c>
      <c r="BO34" s="349"/>
      <c r="BP34" s="349"/>
      <c r="BQ34" s="349"/>
      <c r="BR34" s="349"/>
      <c r="BS34" s="349"/>
      <c r="BT34" s="349"/>
      <c r="BU34" s="71"/>
      <c r="BV34" s="366" t="str">
        <f>IF(入力画面!S181=0,"",入力画面!S181)</f>
        <v/>
      </c>
      <c r="BW34" s="346"/>
      <c r="BX34" s="72"/>
      <c r="BY34" s="363" t="str">
        <f>IF(入力画面!S190=0,"",入力画面!S190)</f>
        <v/>
      </c>
      <c r="BZ34" s="364"/>
      <c r="CA34" s="364"/>
      <c r="CB34" s="364"/>
      <c r="CC34" s="364"/>
      <c r="CD34" s="364"/>
      <c r="CE34" s="364"/>
      <c r="CF34" s="101"/>
      <c r="CG34" s="365"/>
      <c r="CH34" s="365"/>
      <c r="CI34" s="115"/>
      <c r="CJ34" s="361"/>
      <c r="CK34" s="361"/>
      <c r="CL34" s="361"/>
      <c r="CM34" s="361"/>
      <c r="CN34" s="361"/>
      <c r="CO34" s="361"/>
      <c r="CP34" s="361"/>
      <c r="CQ34" s="116"/>
    </row>
    <row r="35" spans="1:95" ht="15.75" customHeight="1">
      <c r="A35" s="286" t="s">
        <v>68</v>
      </c>
      <c r="B35" s="287"/>
      <c r="C35" s="287"/>
      <c r="D35" s="208"/>
      <c r="E35" s="208"/>
      <c r="F35" s="287"/>
      <c r="G35" s="443"/>
      <c r="H35" s="401"/>
      <c r="I35" s="401"/>
      <c r="J35" s="446" t="str">
        <f>IF(SUM(J20:P34)=0,"",SUM(J20:P34))</f>
        <v/>
      </c>
      <c r="K35" s="434"/>
      <c r="L35" s="434"/>
      <c r="M35" s="434"/>
      <c r="N35" s="434"/>
      <c r="O35" s="434"/>
      <c r="P35" s="434"/>
      <c r="Q35" s="435"/>
      <c r="R35" s="438"/>
      <c r="S35" s="429"/>
      <c r="T35" s="430"/>
      <c r="U35" s="421" t="str">
        <f>IF(SUM(U20:AA34)=0,"",SUM(U20:AA34))</f>
        <v/>
      </c>
      <c r="V35" s="422"/>
      <c r="W35" s="422"/>
      <c r="X35" s="422"/>
      <c r="Y35" s="422"/>
      <c r="Z35" s="422"/>
      <c r="AA35" s="422"/>
      <c r="AB35" s="423"/>
      <c r="AC35" s="438"/>
      <c r="AD35" s="429"/>
      <c r="AE35" s="430"/>
      <c r="AF35" s="421" t="str">
        <f>IF(SUM(AF20:AL34)=0,"",SUM(AF20:AL34))</f>
        <v/>
      </c>
      <c r="AG35" s="422"/>
      <c r="AH35" s="422"/>
      <c r="AI35" s="422"/>
      <c r="AJ35" s="422"/>
      <c r="AK35" s="422"/>
      <c r="AL35" s="422"/>
      <c r="AM35" s="423"/>
      <c r="AN35" s="452" t="s">
        <v>69</v>
      </c>
      <c r="AO35" s="453"/>
      <c r="AP35" s="454"/>
      <c r="AQ35" s="102" t="s">
        <v>70</v>
      </c>
      <c r="AR35" s="389" t="str">
        <f>IF(SUM(AQ20:AW34)=0,"",SUM(AQ20:AW34))</f>
        <v/>
      </c>
      <c r="AS35" s="389"/>
      <c r="AT35" s="389"/>
      <c r="AU35" s="389"/>
      <c r="AV35" s="389"/>
      <c r="AW35" s="389"/>
      <c r="AX35" s="103" t="s">
        <v>55</v>
      </c>
      <c r="AZ35" s="428"/>
      <c r="BA35" s="429"/>
      <c r="BB35" s="430"/>
      <c r="BC35" s="434" t="str">
        <f>IF(SUM(BC20:BI34)=0,"",SUM(BC20:BI34))</f>
        <v/>
      </c>
      <c r="BD35" s="434"/>
      <c r="BE35" s="434"/>
      <c r="BF35" s="434"/>
      <c r="BG35" s="434"/>
      <c r="BH35" s="434"/>
      <c r="BI35" s="434"/>
      <c r="BJ35" s="435"/>
      <c r="BK35" s="438"/>
      <c r="BL35" s="429"/>
      <c r="BM35" s="430"/>
      <c r="BN35" s="440" t="str">
        <f>IF(SUM(BN20:BT34)=0,"",SUM(BN20:BT34))</f>
        <v/>
      </c>
      <c r="BO35" s="441"/>
      <c r="BP35" s="441"/>
      <c r="BQ35" s="441"/>
      <c r="BR35" s="441"/>
      <c r="BS35" s="441"/>
      <c r="BT35" s="441"/>
      <c r="BU35" s="442"/>
      <c r="BV35" s="382" t="s">
        <v>69</v>
      </c>
      <c r="BW35" s="383"/>
      <c r="BX35" s="384"/>
      <c r="BY35" s="76" t="s">
        <v>71</v>
      </c>
      <c r="BZ35" s="389" t="str">
        <f>IF(SUM(BY20:CE34)=0,"",SUM(BY20:CE34))</f>
        <v/>
      </c>
      <c r="CA35" s="389"/>
      <c r="CB35" s="389"/>
      <c r="CC35" s="389"/>
      <c r="CD35" s="389"/>
      <c r="CE35" s="389"/>
      <c r="CF35" s="104" t="s">
        <v>55</v>
      </c>
      <c r="CG35" s="390" t="s">
        <v>72</v>
      </c>
      <c r="CH35" s="391"/>
      <c r="CI35" s="392"/>
      <c r="CJ35" s="117" t="s">
        <v>73</v>
      </c>
      <c r="CK35" s="393"/>
      <c r="CL35" s="365"/>
      <c r="CM35" s="365"/>
      <c r="CN35" s="365"/>
      <c r="CO35" s="365"/>
      <c r="CP35" s="365"/>
      <c r="CQ35" s="114" t="s">
        <v>55</v>
      </c>
    </row>
    <row r="36" spans="1:95" ht="15.75" customHeight="1" thickBot="1">
      <c r="A36" s="286"/>
      <c r="B36" s="287"/>
      <c r="C36" s="287"/>
      <c r="D36" s="287"/>
      <c r="E36" s="287"/>
      <c r="F36" s="287"/>
      <c r="G36" s="444"/>
      <c r="H36" s="445"/>
      <c r="I36" s="445"/>
      <c r="J36" s="447"/>
      <c r="K36" s="436"/>
      <c r="L36" s="436"/>
      <c r="M36" s="436"/>
      <c r="N36" s="436"/>
      <c r="O36" s="436"/>
      <c r="P36" s="436"/>
      <c r="Q36" s="437"/>
      <c r="R36" s="439"/>
      <c r="S36" s="432"/>
      <c r="T36" s="433"/>
      <c r="U36" s="424"/>
      <c r="V36" s="425"/>
      <c r="W36" s="425"/>
      <c r="X36" s="425"/>
      <c r="Y36" s="425"/>
      <c r="Z36" s="425"/>
      <c r="AA36" s="425"/>
      <c r="AB36" s="426"/>
      <c r="AC36" s="439"/>
      <c r="AD36" s="432"/>
      <c r="AE36" s="433"/>
      <c r="AF36" s="424"/>
      <c r="AG36" s="425"/>
      <c r="AH36" s="425"/>
      <c r="AI36" s="425"/>
      <c r="AJ36" s="425"/>
      <c r="AK36" s="425"/>
      <c r="AL36" s="425"/>
      <c r="AM36" s="426"/>
      <c r="AN36" s="378" t="str">
        <f>IF(AR35="","",ROUNDDOWN(AVERAGE(AN20:AO31),0))</f>
        <v/>
      </c>
      <c r="AO36" s="379"/>
      <c r="AP36" s="380"/>
      <c r="AQ36" s="77" t="s">
        <v>74</v>
      </c>
      <c r="AR36" s="427" t="str">
        <f>IF(AR35="","",ROUNDDOWN(AR35/1000,0))</f>
        <v/>
      </c>
      <c r="AS36" s="427"/>
      <c r="AT36" s="427"/>
      <c r="AU36" s="427"/>
      <c r="AV36" s="427"/>
      <c r="AW36" s="427"/>
      <c r="AX36" s="105" t="s">
        <v>75</v>
      </c>
      <c r="AZ36" s="431"/>
      <c r="BA36" s="432"/>
      <c r="BB36" s="433"/>
      <c r="BC36" s="436"/>
      <c r="BD36" s="436"/>
      <c r="BE36" s="436"/>
      <c r="BF36" s="436"/>
      <c r="BG36" s="436"/>
      <c r="BH36" s="436"/>
      <c r="BI36" s="436"/>
      <c r="BJ36" s="437"/>
      <c r="BK36" s="439"/>
      <c r="BL36" s="432"/>
      <c r="BM36" s="433"/>
      <c r="BN36" s="424"/>
      <c r="BO36" s="425"/>
      <c r="BP36" s="425"/>
      <c r="BQ36" s="425"/>
      <c r="BR36" s="425"/>
      <c r="BS36" s="425"/>
      <c r="BT36" s="425"/>
      <c r="BU36" s="426"/>
      <c r="BV36" s="378" t="str">
        <f>IF(BZ35="","",ROUNDDOWN(AVERAGE(BV20:BW31),0))</f>
        <v/>
      </c>
      <c r="BW36" s="379"/>
      <c r="BX36" s="380"/>
      <c r="BY36" s="78" t="s">
        <v>76</v>
      </c>
      <c r="BZ36" s="381" t="str">
        <f>IF(BZ35="","",ROUNDDOWN(BZ35/1000,0))</f>
        <v/>
      </c>
      <c r="CA36" s="381"/>
      <c r="CB36" s="381"/>
      <c r="CC36" s="381"/>
      <c r="CD36" s="381"/>
      <c r="CE36" s="381"/>
      <c r="CF36" s="106" t="s">
        <v>75</v>
      </c>
      <c r="CG36" s="374"/>
      <c r="CH36" s="375"/>
      <c r="CI36" s="376"/>
      <c r="CJ36" s="118" t="s">
        <v>77</v>
      </c>
      <c r="CK36" s="377"/>
      <c r="CL36" s="377"/>
      <c r="CM36" s="377"/>
      <c r="CN36" s="377"/>
      <c r="CO36" s="377"/>
      <c r="CP36" s="377"/>
      <c r="CQ36" s="119" t="s">
        <v>75</v>
      </c>
    </row>
    <row r="37" spans="1:95" ht="6" customHeight="1" thickBot="1">
      <c r="CG37" s="120"/>
      <c r="CH37" s="120"/>
      <c r="CI37" s="120"/>
      <c r="CJ37" s="120"/>
      <c r="CK37" s="120"/>
      <c r="CL37" s="120"/>
      <c r="CM37" s="120"/>
      <c r="CN37" s="120"/>
      <c r="CO37" s="120"/>
      <c r="CP37" s="120"/>
      <c r="CQ37" s="120"/>
    </row>
    <row r="38" spans="1:95" ht="12" customHeight="1">
      <c r="A38" s="394"/>
      <c r="B38" s="395"/>
      <c r="C38" s="395"/>
      <c r="D38" s="395"/>
      <c r="E38" s="395"/>
      <c r="F38" s="396"/>
      <c r="G38" s="400"/>
      <c r="H38" s="401"/>
      <c r="I38" s="401"/>
      <c r="J38" s="401"/>
      <c r="K38" s="401"/>
      <c r="L38" s="401"/>
      <c r="M38" s="401"/>
      <c r="N38" s="401"/>
      <c r="O38" s="401"/>
      <c r="P38" s="401"/>
      <c r="Q38" s="402"/>
      <c r="R38" s="409"/>
      <c r="S38" s="410"/>
      <c r="T38" s="410"/>
      <c r="U38" s="410"/>
      <c r="V38" s="410"/>
      <c r="W38" s="410"/>
      <c r="X38" s="410"/>
      <c r="Y38" s="410"/>
      <c r="Z38" s="410"/>
      <c r="AA38" s="410"/>
      <c r="AB38" s="411"/>
      <c r="AC38" s="415" t="s">
        <v>244</v>
      </c>
      <c r="AD38" s="416"/>
      <c r="AE38" s="416"/>
      <c r="AF38" s="416"/>
      <c r="AG38" s="416"/>
      <c r="AH38" s="416"/>
      <c r="AI38" s="416"/>
      <c r="AJ38" s="416"/>
      <c r="AK38" s="416"/>
      <c r="AL38" s="416"/>
      <c r="AM38" s="416"/>
      <c r="AN38" s="438"/>
      <c r="AO38" s="429"/>
      <c r="AP38" s="463"/>
      <c r="AQ38" s="79" t="s">
        <v>78</v>
      </c>
      <c r="AR38" s="419">
        <f>SUM(AQ20:AW25,AQ32)</f>
        <v>0</v>
      </c>
      <c r="AS38" s="419"/>
      <c r="AT38" s="419"/>
      <c r="AU38" s="419"/>
      <c r="AV38" s="419"/>
      <c r="AW38" s="419"/>
      <c r="AX38" s="80" t="s">
        <v>75</v>
      </c>
      <c r="AY38" s="395"/>
      <c r="AZ38" s="395"/>
      <c r="BA38" s="395"/>
      <c r="BB38" s="395"/>
      <c r="BC38" s="395"/>
      <c r="BD38" s="395"/>
      <c r="BE38" s="395"/>
      <c r="BF38" s="395"/>
      <c r="BG38" s="395"/>
      <c r="BH38" s="395"/>
      <c r="BI38" s="395"/>
      <c r="BJ38" s="396"/>
      <c r="BK38" s="415" t="s">
        <v>244</v>
      </c>
      <c r="BL38" s="416"/>
      <c r="BM38" s="416"/>
      <c r="BN38" s="416"/>
      <c r="BO38" s="416"/>
      <c r="BP38" s="416"/>
      <c r="BQ38" s="416"/>
      <c r="BR38" s="416"/>
      <c r="BS38" s="416"/>
      <c r="BT38" s="416"/>
      <c r="BU38" s="416"/>
      <c r="BV38" s="438"/>
      <c r="BW38" s="429"/>
      <c r="BX38" s="463"/>
      <c r="BY38" s="79" t="s">
        <v>79</v>
      </c>
      <c r="BZ38" s="419">
        <f>SUM(BY20:CE25,BY32)</f>
        <v>0</v>
      </c>
      <c r="CA38" s="419"/>
      <c r="CB38" s="419"/>
      <c r="CC38" s="419"/>
      <c r="CD38" s="419"/>
      <c r="CE38" s="419"/>
      <c r="CF38" s="80" t="s">
        <v>75</v>
      </c>
      <c r="CG38" s="121" t="s">
        <v>80</v>
      </c>
      <c r="CH38" s="122"/>
      <c r="CI38" s="123" t="s">
        <v>54</v>
      </c>
      <c r="CJ38" s="121" t="s">
        <v>81</v>
      </c>
      <c r="CK38" s="455"/>
      <c r="CL38" s="456"/>
      <c r="CM38" s="456"/>
      <c r="CN38" s="456"/>
      <c r="CO38" s="456"/>
      <c r="CP38" s="456"/>
      <c r="CQ38" s="123" t="s">
        <v>75</v>
      </c>
    </row>
    <row r="39" spans="1:95" ht="12" customHeight="1" thickBot="1">
      <c r="A39" s="397"/>
      <c r="B39" s="261"/>
      <c r="C39" s="261"/>
      <c r="D39" s="261"/>
      <c r="E39" s="261"/>
      <c r="F39" s="398"/>
      <c r="G39" s="403"/>
      <c r="H39" s="404"/>
      <c r="I39" s="404"/>
      <c r="J39" s="404"/>
      <c r="K39" s="404"/>
      <c r="L39" s="404"/>
      <c r="M39" s="404"/>
      <c r="N39" s="404"/>
      <c r="O39" s="404"/>
      <c r="P39" s="404"/>
      <c r="Q39" s="405"/>
      <c r="R39" s="412"/>
      <c r="S39" s="413"/>
      <c r="T39" s="413"/>
      <c r="U39" s="413"/>
      <c r="V39" s="413"/>
      <c r="W39" s="413"/>
      <c r="X39" s="413"/>
      <c r="Y39" s="413"/>
      <c r="Z39" s="413"/>
      <c r="AA39" s="413"/>
      <c r="AB39" s="414"/>
      <c r="AC39" s="417"/>
      <c r="AD39" s="418"/>
      <c r="AE39" s="418"/>
      <c r="AF39" s="418"/>
      <c r="AG39" s="418"/>
      <c r="AH39" s="418"/>
      <c r="AI39" s="418"/>
      <c r="AJ39" s="418"/>
      <c r="AK39" s="418"/>
      <c r="AL39" s="418"/>
      <c r="AM39" s="418"/>
      <c r="AN39" s="450"/>
      <c r="AO39" s="451"/>
      <c r="AP39" s="464"/>
      <c r="AQ39" s="61"/>
      <c r="AR39" s="420"/>
      <c r="AS39" s="420"/>
      <c r="AT39" s="420"/>
      <c r="AU39" s="420"/>
      <c r="AV39" s="420"/>
      <c r="AW39" s="420"/>
      <c r="AX39" s="62"/>
      <c r="AY39" s="261"/>
      <c r="AZ39" s="261"/>
      <c r="BA39" s="261"/>
      <c r="BB39" s="261"/>
      <c r="BC39" s="261"/>
      <c r="BD39" s="261"/>
      <c r="BE39" s="261"/>
      <c r="BF39" s="261"/>
      <c r="BG39" s="261"/>
      <c r="BH39" s="261"/>
      <c r="BI39" s="261"/>
      <c r="BJ39" s="398"/>
      <c r="BK39" s="417"/>
      <c r="BL39" s="418"/>
      <c r="BM39" s="418"/>
      <c r="BN39" s="418"/>
      <c r="BO39" s="418"/>
      <c r="BP39" s="418"/>
      <c r="BQ39" s="418"/>
      <c r="BR39" s="418"/>
      <c r="BS39" s="418"/>
      <c r="BT39" s="418"/>
      <c r="BU39" s="418"/>
      <c r="BV39" s="450"/>
      <c r="BW39" s="451"/>
      <c r="BX39" s="464"/>
      <c r="BY39" s="61"/>
      <c r="BZ39" s="420"/>
      <c r="CA39" s="420"/>
      <c r="CB39" s="420"/>
      <c r="CC39" s="420"/>
      <c r="CD39" s="420"/>
      <c r="CE39" s="420"/>
      <c r="CF39" s="62"/>
      <c r="CG39" s="458"/>
      <c r="CH39" s="375"/>
      <c r="CI39" s="459"/>
      <c r="CJ39" s="124"/>
      <c r="CK39" s="457"/>
      <c r="CL39" s="457"/>
      <c r="CM39" s="457"/>
      <c r="CN39" s="457"/>
      <c r="CO39" s="457"/>
      <c r="CP39" s="457"/>
      <c r="CQ39" s="125"/>
    </row>
    <row r="40" spans="1:95" ht="12" customHeight="1">
      <c r="A40" s="397"/>
      <c r="B40" s="261"/>
      <c r="C40" s="261"/>
      <c r="D40" s="261"/>
      <c r="E40" s="261"/>
      <c r="F40" s="398"/>
      <c r="G40" s="403"/>
      <c r="H40" s="404"/>
      <c r="I40" s="404"/>
      <c r="J40" s="404"/>
      <c r="K40" s="404"/>
      <c r="L40" s="404"/>
      <c r="M40" s="404"/>
      <c r="N40" s="404"/>
      <c r="O40" s="404"/>
      <c r="P40" s="404"/>
      <c r="Q40" s="405"/>
      <c r="R40" s="400"/>
      <c r="S40" s="401"/>
      <c r="T40" s="401"/>
      <c r="U40" s="401"/>
      <c r="V40" s="401"/>
      <c r="W40" s="401"/>
      <c r="X40" s="401"/>
      <c r="Y40" s="401"/>
      <c r="Z40" s="401"/>
      <c r="AA40" s="401"/>
      <c r="AB40" s="402"/>
      <c r="AC40" s="415" t="s">
        <v>245</v>
      </c>
      <c r="AD40" s="416"/>
      <c r="AE40" s="416"/>
      <c r="AF40" s="416"/>
      <c r="AG40" s="416"/>
      <c r="AH40" s="416"/>
      <c r="AI40" s="416"/>
      <c r="AJ40" s="416"/>
      <c r="AK40" s="416"/>
      <c r="AL40" s="416"/>
      <c r="AM40" s="416"/>
      <c r="AN40" s="448"/>
      <c r="AO40" s="449"/>
      <c r="AP40" s="449"/>
      <c r="AQ40" s="38"/>
      <c r="AR40" s="473">
        <f>SUM(AQ26:AW31,AQ33:AW34)</f>
        <v>0</v>
      </c>
      <c r="AS40" s="473"/>
      <c r="AT40" s="473"/>
      <c r="AU40" s="473"/>
      <c r="AV40" s="473"/>
      <c r="AW40" s="473"/>
      <c r="AX40" s="80" t="s">
        <v>75</v>
      </c>
      <c r="AY40" s="261"/>
      <c r="AZ40" s="261"/>
      <c r="BA40" s="261"/>
      <c r="BB40" s="261"/>
      <c r="BC40" s="261"/>
      <c r="BD40" s="261"/>
      <c r="BE40" s="261"/>
      <c r="BF40" s="261"/>
      <c r="BG40" s="261"/>
      <c r="BH40" s="261"/>
      <c r="BI40" s="261"/>
      <c r="BJ40" s="398"/>
      <c r="BK40" s="415" t="s">
        <v>245</v>
      </c>
      <c r="BL40" s="416"/>
      <c r="BM40" s="416"/>
      <c r="BN40" s="416"/>
      <c r="BO40" s="416"/>
      <c r="BP40" s="416"/>
      <c r="BQ40" s="416"/>
      <c r="BR40" s="416"/>
      <c r="BS40" s="416"/>
      <c r="BT40" s="416"/>
      <c r="BU40" s="416"/>
      <c r="BV40" s="448"/>
      <c r="BW40" s="449"/>
      <c r="BX40" s="449"/>
      <c r="BY40" s="38"/>
      <c r="BZ40" s="473">
        <f>SUM(BY26:CE31,BY33:CE34)</f>
        <v>0</v>
      </c>
      <c r="CA40" s="473"/>
      <c r="CB40" s="473"/>
      <c r="CC40" s="473"/>
      <c r="CD40" s="473"/>
      <c r="CE40" s="473"/>
      <c r="CF40" s="80" t="s">
        <v>75</v>
      </c>
      <c r="CG40" s="475"/>
      <c r="CH40" s="476"/>
      <c r="CI40" s="477"/>
      <c r="CJ40" s="126"/>
      <c r="CK40" s="456"/>
      <c r="CL40" s="456"/>
      <c r="CM40" s="456"/>
      <c r="CN40" s="456"/>
      <c r="CO40" s="456"/>
      <c r="CP40" s="456"/>
      <c r="CQ40" s="123" t="s">
        <v>75</v>
      </c>
    </row>
    <row r="41" spans="1:95" ht="12" customHeight="1" thickBot="1">
      <c r="A41" s="207"/>
      <c r="B41" s="208"/>
      <c r="C41" s="208"/>
      <c r="D41" s="208"/>
      <c r="E41" s="208"/>
      <c r="F41" s="399"/>
      <c r="G41" s="406"/>
      <c r="H41" s="407"/>
      <c r="I41" s="407"/>
      <c r="J41" s="407"/>
      <c r="K41" s="407"/>
      <c r="L41" s="407"/>
      <c r="M41" s="407"/>
      <c r="N41" s="407"/>
      <c r="O41" s="407"/>
      <c r="P41" s="407"/>
      <c r="Q41" s="408"/>
      <c r="R41" s="406"/>
      <c r="S41" s="407"/>
      <c r="T41" s="407"/>
      <c r="U41" s="407"/>
      <c r="V41" s="407"/>
      <c r="W41" s="407"/>
      <c r="X41" s="407"/>
      <c r="Y41" s="407"/>
      <c r="Z41" s="407"/>
      <c r="AA41" s="407"/>
      <c r="AB41" s="408"/>
      <c r="AC41" s="417"/>
      <c r="AD41" s="418"/>
      <c r="AE41" s="418"/>
      <c r="AF41" s="418"/>
      <c r="AG41" s="418"/>
      <c r="AH41" s="418"/>
      <c r="AI41" s="418"/>
      <c r="AJ41" s="418"/>
      <c r="AK41" s="418"/>
      <c r="AL41" s="418"/>
      <c r="AM41" s="418"/>
      <c r="AN41" s="450"/>
      <c r="AO41" s="451"/>
      <c r="AP41" s="451"/>
      <c r="AQ41" s="61"/>
      <c r="AR41" s="474"/>
      <c r="AS41" s="474"/>
      <c r="AT41" s="474"/>
      <c r="AU41" s="474"/>
      <c r="AV41" s="474"/>
      <c r="AW41" s="474"/>
      <c r="AX41" s="62"/>
      <c r="AY41" s="208"/>
      <c r="AZ41" s="208"/>
      <c r="BA41" s="208"/>
      <c r="BB41" s="208"/>
      <c r="BC41" s="208"/>
      <c r="BD41" s="208"/>
      <c r="BE41" s="208"/>
      <c r="BF41" s="208"/>
      <c r="BG41" s="208"/>
      <c r="BH41" s="208"/>
      <c r="BI41" s="208"/>
      <c r="BJ41" s="399"/>
      <c r="BK41" s="417"/>
      <c r="BL41" s="418"/>
      <c r="BM41" s="418"/>
      <c r="BN41" s="418"/>
      <c r="BO41" s="418"/>
      <c r="BP41" s="418"/>
      <c r="BQ41" s="418"/>
      <c r="BR41" s="418"/>
      <c r="BS41" s="418"/>
      <c r="BT41" s="418"/>
      <c r="BU41" s="418"/>
      <c r="BV41" s="450"/>
      <c r="BW41" s="451"/>
      <c r="BX41" s="451"/>
      <c r="BY41" s="61"/>
      <c r="BZ41" s="474"/>
      <c r="CA41" s="474"/>
      <c r="CB41" s="474"/>
      <c r="CC41" s="474"/>
      <c r="CD41" s="474"/>
      <c r="CE41" s="474"/>
      <c r="CF41" s="62"/>
      <c r="CG41" s="478"/>
      <c r="CH41" s="479"/>
      <c r="CI41" s="480"/>
      <c r="CJ41" s="124"/>
      <c r="CK41" s="457"/>
      <c r="CL41" s="457"/>
      <c r="CM41" s="457"/>
      <c r="CN41" s="457"/>
      <c r="CO41" s="457"/>
      <c r="CP41" s="457"/>
      <c r="CQ41" s="125"/>
    </row>
    <row r="42" spans="1:95" ht="6" customHeight="1"/>
    <row r="43" spans="1:95" ht="12.75" customHeight="1">
      <c r="A43" s="232" t="s">
        <v>82</v>
      </c>
      <c r="B43" s="232"/>
      <c r="C43" s="232" t="s">
        <v>83</v>
      </c>
      <c r="D43" s="232"/>
      <c r="E43" s="232"/>
      <c r="F43" s="232"/>
      <c r="G43" s="232"/>
      <c r="H43" s="232"/>
      <c r="I43" s="232"/>
      <c r="J43" s="232"/>
      <c r="K43" s="232"/>
      <c r="L43" s="232"/>
      <c r="M43" s="232"/>
      <c r="N43" s="234" t="s">
        <v>84</v>
      </c>
      <c r="O43" s="235"/>
      <c r="P43" s="235"/>
      <c r="Q43" s="235"/>
      <c r="R43" s="235"/>
      <c r="S43" s="235" t="s">
        <v>85</v>
      </c>
      <c r="T43" s="235"/>
      <c r="U43" s="235"/>
      <c r="V43" s="235"/>
      <c r="W43" s="217" t="s">
        <v>86</v>
      </c>
      <c r="X43" s="218"/>
      <c r="Y43" s="219"/>
      <c r="Z43" s="218"/>
      <c r="AA43" s="220"/>
      <c r="AB43" s="232" t="s">
        <v>87</v>
      </c>
      <c r="AC43" s="232"/>
      <c r="AD43" s="232" t="s">
        <v>83</v>
      </c>
      <c r="AE43" s="232"/>
      <c r="AF43" s="232"/>
      <c r="AG43" s="232"/>
      <c r="AH43" s="232"/>
      <c r="AI43" s="232"/>
      <c r="AJ43" s="232"/>
      <c r="AK43" s="232"/>
      <c r="AL43" s="232"/>
      <c r="AM43" s="232"/>
      <c r="AN43" s="232"/>
      <c r="AO43" s="234" t="s">
        <v>84</v>
      </c>
      <c r="AP43" s="235"/>
      <c r="AQ43" s="235"/>
      <c r="AR43" s="235"/>
      <c r="AS43" s="235"/>
      <c r="AT43" s="235" t="s">
        <v>85</v>
      </c>
      <c r="AU43" s="235"/>
      <c r="AV43" s="235"/>
      <c r="AW43" s="235"/>
      <c r="AX43" s="217" t="s">
        <v>86</v>
      </c>
      <c r="AY43" s="218"/>
      <c r="AZ43" s="219"/>
      <c r="BA43" s="218"/>
      <c r="BB43" s="220"/>
      <c r="BC43" s="232" t="s">
        <v>87</v>
      </c>
      <c r="BD43" s="232"/>
      <c r="BE43" s="232" t="s">
        <v>83</v>
      </c>
      <c r="BF43" s="232"/>
      <c r="BG43" s="232"/>
      <c r="BH43" s="232"/>
      <c r="BI43" s="232"/>
      <c r="BJ43" s="232"/>
      <c r="BK43" s="232"/>
      <c r="BL43" s="232"/>
      <c r="BM43" s="232"/>
      <c r="BN43" s="232"/>
      <c r="BO43" s="232"/>
      <c r="BP43" s="234" t="s">
        <v>84</v>
      </c>
      <c r="BQ43" s="235"/>
      <c r="BR43" s="235"/>
      <c r="BS43" s="235"/>
      <c r="BT43" s="235"/>
      <c r="BU43" s="235" t="s">
        <v>85</v>
      </c>
      <c r="BV43" s="235"/>
      <c r="BW43" s="235"/>
      <c r="BX43" s="235"/>
      <c r="BY43" s="217" t="s">
        <v>86</v>
      </c>
      <c r="BZ43" s="218"/>
      <c r="CA43" s="219"/>
      <c r="CB43" s="218"/>
      <c r="CC43" s="220"/>
    </row>
    <row r="44" spans="1:95" ht="12.75" customHeight="1" thickBot="1">
      <c r="A44" s="233"/>
      <c r="B44" s="233"/>
      <c r="C44" s="232"/>
      <c r="D44" s="232"/>
      <c r="E44" s="232"/>
      <c r="F44" s="232"/>
      <c r="G44" s="232"/>
      <c r="H44" s="232"/>
      <c r="I44" s="232"/>
      <c r="J44" s="232"/>
      <c r="K44" s="232"/>
      <c r="L44" s="232"/>
      <c r="M44" s="232"/>
      <c r="N44" s="231"/>
      <c r="O44" s="231"/>
      <c r="P44" s="231"/>
      <c r="Q44" s="231"/>
      <c r="R44" s="231"/>
      <c r="S44" s="231" t="s">
        <v>88</v>
      </c>
      <c r="T44" s="231"/>
      <c r="U44" s="231" t="s">
        <v>89</v>
      </c>
      <c r="V44" s="231"/>
      <c r="W44" s="221"/>
      <c r="X44" s="222"/>
      <c r="Y44" s="222"/>
      <c r="Z44" s="222"/>
      <c r="AA44" s="223"/>
      <c r="AB44" s="233"/>
      <c r="AC44" s="233"/>
      <c r="AD44" s="232"/>
      <c r="AE44" s="232"/>
      <c r="AF44" s="232"/>
      <c r="AG44" s="232"/>
      <c r="AH44" s="232"/>
      <c r="AI44" s="232"/>
      <c r="AJ44" s="232"/>
      <c r="AK44" s="232"/>
      <c r="AL44" s="232"/>
      <c r="AM44" s="232"/>
      <c r="AN44" s="232"/>
      <c r="AO44" s="231"/>
      <c r="AP44" s="231"/>
      <c r="AQ44" s="231"/>
      <c r="AR44" s="231"/>
      <c r="AS44" s="231"/>
      <c r="AT44" s="231" t="s">
        <v>88</v>
      </c>
      <c r="AU44" s="231"/>
      <c r="AV44" s="231" t="s">
        <v>89</v>
      </c>
      <c r="AW44" s="231"/>
      <c r="AX44" s="221"/>
      <c r="AY44" s="222"/>
      <c r="AZ44" s="222"/>
      <c r="BA44" s="222"/>
      <c r="BB44" s="223"/>
      <c r="BC44" s="233"/>
      <c r="BD44" s="233"/>
      <c r="BE44" s="232"/>
      <c r="BF44" s="232"/>
      <c r="BG44" s="232"/>
      <c r="BH44" s="232"/>
      <c r="BI44" s="232"/>
      <c r="BJ44" s="232"/>
      <c r="BK44" s="232"/>
      <c r="BL44" s="232"/>
      <c r="BM44" s="232"/>
      <c r="BN44" s="232"/>
      <c r="BO44" s="232"/>
      <c r="BP44" s="231"/>
      <c r="BQ44" s="231"/>
      <c r="BR44" s="231"/>
      <c r="BS44" s="231"/>
      <c r="BT44" s="231"/>
      <c r="BU44" s="231" t="s">
        <v>88</v>
      </c>
      <c r="BV44" s="231"/>
      <c r="BW44" s="231" t="s">
        <v>89</v>
      </c>
      <c r="BX44" s="231"/>
      <c r="BY44" s="221"/>
      <c r="BZ44" s="222"/>
      <c r="CA44" s="222"/>
      <c r="CB44" s="222"/>
      <c r="CC44" s="223"/>
      <c r="CE44" s="460" t="s">
        <v>90</v>
      </c>
      <c r="CF44" s="461"/>
      <c r="CG44" s="461"/>
      <c r="CH44" s="461"/>
      <c r="CI44" s="461"/>
      <c r="CJ44" s="461"/>
      <c r="CK44" s="461"/>
      <c r="CL44" s="462"/>
    </row>
    <row r="45" spans="1:95" ht="10.5" customHeight="1">
      <c r="A45" s="487">
        <v>1</v>
      </c>
      <c r="B45" s="488"/>
      <c r="C45" s="498" t="str">
        <f>IF(入力画面!H4=0,"",入力画面!H4)</f>
        <v/>
      </c>
      <c r="D45" s="232"/>
      <c r="E45" s="232"/>
      <c r="F45" s="232"/>
      <c r="G45" s="232"/>
      <c r="H45" s="232"/>
      <c r="I45" s="232"/>
      <c r="J45" s="232"/>
      <c r="K45" s="232"/>
      <c r="L45" s="232"/>
      <c r="M45" s="286"/>
      <c r="N45" s="499" t="str">
        <f>IF(入力画面!J4=0,"",入力画面!J4)</f>
        <v/>
      </c>
      <c r="O45" s="500"/>
      <c r="P45" s="501"/>
      <c r="Q45" s="500"/>
      <c r="R45" s="209" t="s">
        <v>55</v>
      </c>
      <c r="S45" s="496"/>
      <c r="T45" s="465"/>
      <c r="U45" s="465"/>
      <c r="V45" s="466"/>
      <c r="W45" s="247" t="str">
        <f>IF(入力画面!L4=0,"",入力画面!L4)</f>
        <v/>
      </c>
      <c r="X45" s="248"/>
      <c r="Y45" s="248"/>
      <c r="Z45" s="249"/>
      <c r="AA45" s="227" t="s">
        <v>55</v>
      </c>
      <c r="AB45" s="487">
        <v>2</v>
      </c>
      <c r="AC45" s="488"/>
      <c r="AD45" s="240" t="str">
        <f>IF(入力画面!H5=0,"",入力画面!H5)</f>
        <v/>
      </c>
      <c r="AE45" s="232"/>
      <c r="AF45" s="232"/>
      <c r="AG45" s="232"/>
      <c r="AH45" s="232"/>
      <c r="AI45" s="232"/>
      <c r="AJ45" s="232"/>
      <c r="AK45" s="232"/>
      <c r="AL45" s="241"/>
      <c r="AM45" s="232"/>
      <c r="AN45" s="286"/>
      <c r="AO45" s="491" t="str">
        <f>IF(入力画面!J5=0,"",入力画面!J5)</f>
        <v/>
      </c>
      <c r="AP45" s="492"/>
      <c r="AQ45" s="493"/>
      <c r="AR45" s="493"/>
      <c r="AS45" s="209" t="s">
        <v>55</v>
      </c>
      <c r="AT45" s="496"/>
      <c r="AU45" s="465"/>
      <c r="AV45" s="465"/>
      <c r="AW45" s="466"/>
      <c r="AX45" s="224" t="str">
        <f>IF(入力画面!L5=0,"",入力画面!L5)</f>
        <v/>
      </c>
      <c r="AY45" s="225"/>
      <c r="AZ45" s="225"/>
      <c r="BA45" s="226"/>
      <c r="BB45" s="227" t="s">
        <v>55</v>
      </c>
      <c r="BC45" s="469">
        <v>3</v>
      </c>
      <c r="BD45" s="470"/>
      <c r="BE45" s="240" t="str">
        <f>IF(入力画面!H6=0,"",入力画面!H6)</f>
        <v/>
      </c>
      <c r="BF45" s="232"/>
      <c r="BG45" s="232"/>
      <c r="BH45" s="232"/>
      <c r="BI45" s="232"/>
      <c r="BJ45" s="232"/>
      <c r="BK45" s="241"/>
      <c r="BL45" s="232"/>
      <c r="BM45" s="241"/>
      <c r="BN45" s="232"/>
      <c r="BO45" s="286"/>
      <c r="BP45" s="471" t="str">
        <f>IF(入力画面!J6=0,"",入力画面!J6)</f>
        <v/>
      </c>
      <c r="BQ45" s="254"/>
      <c r="BR45" s="472"/>
      <c r="BS45" s="472"/>
      <c r="BT45" s="209" t="s">
        <v>55</v>
      </c>
      <c r="BU45" s="483"/>
      <c r="BV45" s="484"/>
      <c r="BW45" s="484"/>
      <c r="BX45" s="485"/>
      <c r="BY45" s="224" t="str">
        <f>IF(入力画面!L6=0,"",入力画面!L6)</f>
        <v/>
      </c>
      <c r="BZ45" s="225"/>
      <c r="CA45" s="225"/>
      <c r="CB45" s="226"/>
      <c r="CC45" s="227" t="s">
        <v>55</v>
      </c>
      <c r="CD45" s="82"/>
      <c r="CE45" s="199"/>
      <c r="CF45" s="200"/>
      <c r="CG45" s="200"/>
      <c r="CH45" s="200"/>
      <c r="CI45" s="200"/>
      <c r="CJ45" s="201"/>
      <c r="CK45" s="200"/>
      <c r="CL45" s="200"/>
      <c r="CM45" s="200"/>
      <c r="CN45" s="201"/>
      <c r="CO45" s="200"/>
      <c r="CP45" s="200"/>
      <c r="CQ45" s="481" t="s">
        <v>55</v>
      </c>
    </row>
    <row r="46" spans="1:95" ht="10.5" customHeight="1">
      <c r="A46" s="489"/>
      <c r="B46" s="490"/>
      <c r="C46" s="240"/>
      <c r="D46" s="232"/>
      <c r="E46" s="232"/>
      <c r="F46" s="232"/>
      <c r="G46" s="232"/>
      <c r="H46" s="232"/>
      <c r="I46" s="232"/>
      <c r="J46" s="232"/>
      <c r="K46" s="232"/>
      <c r="L46" s="232"/>
      <c r="M46" s="286"/>
      <c r="N46" s="502"/>
      <c r="O46" s="503"/>
      <c r="P46" s="503"/>
      <c r="Q46" s="503"/>
      <c r="R46" s="210"/>
      <c r="S46" s="497"/>
      <c r="T46" s="467"/>
      <c r="U46" s="467"/>
      <c r="V46" s="468"/>
      <c r="W46" s="250"/>
      <c r="X46" s="251"/>
      <c r="Y46" s="251"/>
      <c r="Z46" s="252"/>
      <c r="AA46" s="210"/>
      <c r="AB46" s="489"/>
      <c r="AC46" s="490"/>
      <c r="AD46" s="240"/>
      <c r="AE46" s="232"/>
      <c r="AF46" s="232"/>
      <c r="AG46" s="232"/>
      <c r="AH46" s="232"/>
      <c r="AI46" s="232"/>
      <c r="AJ46" s="232"/>
      <c r="AK46" s="232"/>
      <c r="AL46" s="241"/>
      <c r="AM46" s="232"/>
      <c r="AN46" s="286"/>
      <c r="AO46" s="494"/>
      <c r="AP46" s="495"/>
      <c r="AQ46" s="495"/>
      <c r="AR46" s="495"/>
      <c r="AS46" s="210"/>
      <c r="AT46" s="497"/>
      <c r="AU46" s="467"/>
      <c r="AV46" s="467"/>
      <c r="AW46" s="468"/>
      <c r="AX46" s="211"/>
      <c r="AY46" s="212"/>
      <c r="AZ46" s="212"/>
      <c r="BA46" s="213"/>
      <c r="BB46" s="210"/>
      <c r="BC46" s="236"/>
      <c r="BD46" s="237"/>
      <c r="BE46" s="240"/>
      <c r="BF46" s="232"/>
      <c r="BG46" s="232"/>
      <c r="BH46" s="232"/>
      <c r="BI46" s="232"/>
      <c r="BJ46" s="232"/>
      <c r="BK46" s="241"/>
      <c r="BL46" s="232"/>
      <c r="BM46" s="241"/>
      <c r="BN46" s="232"/>
      <c r="BO46" s="286"/>
      <c r="BP46" s="250"/>
      <c r="BQ46" s="251"/>
      <c r="BR46" s="251"/>
      <c r="BS46" s="251"/>
      <c r="BT46" s="210"/>
      <c r="BU46" s="256"/>
      <c r="BV46" s="235"/>
      <c r="BW46" s="235"/>
      <c r="BX46" s="486"/>
      <c r="BY46" s="211"/>
      <c r="BZ46" s="212"/>
      <c r="CA46" s="212"/>
      <c r="CB46" s="213"/>
      <c r="CC46" s="210"/>
      <c r="CD46" s="82"/>
      <c r="CE46" s="202"/>
      <c r="CF46" s="203"/>
      <c r="CG46" s="203"/>
      <c r="CH46" s="203"/>
      <c r="CI46" s="203"/>
      <c r="CJ46" s="203"/>
      <c r="CK46" s="203"/>
      <c r="CL46" s="203"/>
      <c r="CM46" s="203"/>
      <c r="CN46" s="203"/>
      <c r="CO46" s="203"/>
      <c r="CP46" s="203"/>
      <c r="CQ46" s="482"/>
    </row>
    <row r="47" spans="1:95" ht="10.5" customHeight="1">
      <c r="A47" s="236">
        <v>4</v>
      </c>
      <c r="B47" s="237"/>
      <c r="C47" s="240" t="str">
        <f>IF(入力画面!H7=0,"",入力画面!H7)</f>
        <v/>
      </c>
      <c r="D47" s="232"/>
      <c r="E47" s="232"/>
      <c r="F47" s="232"/>
      <c r="G47" s="232"/>
      <c r="H47" s="232"/>
      <c r="I47" s="232"/>
      <c r="J47" s="232"/>
      <c r="K47" s="232"/>
      <c r="L47" s="232"/>
      <c r="M47" s="232"/>
      <c r="N47" s="471" t="str">
        <f>IF(入力画面!J7=0,"",入力画面!J7)</f>
        <v/>
      </c>
      <c r="O47" s="472"/>
      <c r="P47" s="254"/>
      <c r="Q47" s="472"/>
      <c r="R47" s="209" t="s">
        <v>55</v>
      </c>
      <c r="S47" s="256"/>
      <c r="T47" s="235"/>
      <c r="U47" s="235"/>
      <c r="V47" s="235"/>
      <c r="W47" s="253" t="str">
        <f>IF(入力画面!L7=0,"",入力画面!L7)</f>
        <v/>
      </c>
      <c r="X47" s="254"/>
      <c r="Y47" s="254"/>
      <c r="Z47" s="255"/>
      <c r="AA47" s="209" t="s">
        <v>55</v>
      </c>
      <c r="AB47" s="236">
        <v>5</v>
      </c>
      <c r="AC47" s="237"/>
      <c r="AD47" s="240" t="str">
        <f>IF(入力画面!H8=0,"",入力画面!H8)</f>
        <v/>
      </c>
      <c r="AE47" s="232"/>
      <c r="AF47" s="232"/>
      <c r="AG47" s="232"/>
      <c r="AH47" s="232"/>
      <c r="AI47" s="232"/>
      <c r="AJ47" s="232"/>
      <c r="AK47" s="232"/>
      <c r="AL47" s="241"/>
      <c r="AM47" s="232"/>
      <c r="AN47" s="232"/>
      <c r="AO47" s="471" t="str">
        <f>IF(入力画面!J8=0,"",入力画面!J8)</f>
        <v/>
      </c>
      <c r="AP47" s="254"/>
      <c r="AQ47" s="472"/>
      <c r="AR47" s="472"/>
      <c r="AS47" s="209" t="s">
        <v>55</v>
      </c>
      <c r="AT47" s="256"/>
      <c r="AU47" s="235"/>
      <c r="AV47" s="235"/>
      <c r="AW47" s="235"/>
      <c r="AX47" s="228" t="str">
        <f>IF(入力画面!L8=0,"",入力画面!L8)</f>
        <v/>
      </c>
      <c r="AY47" s="212"/>
      <c r="AZ47" s="212"/>
      <c r="BA47" s="213"/>
      <c r="BB47" s="209" t="s">
        <v>55</v>
      </c>
      <c r="BC47" s="236">
        <v>6</v>
      </c>
      <c r="BD47" s="237"/>
      <c r="BE47" s="240" t="str">
        <f>IF(入力画面!H9=0,"",入力画面!H9)</f>
        <v/>
      </c>
      <c r="BF47" s="232"/>
      <c r="BG47" s="232"/>
      <c r="BH47" s="232"/>
      <c r="BI47" s="232"/>
      <c r="BJ47" s="232"/>
      <c r="BK47" s="241"/>
      <c r="BL47" s="232"/>
      <c r="BM47" s="241"/>
      <c r="BN47" s="232"/>
      <c r="BO47" s="232"/>
      <c r="BP47" s="471" t="str">
        <f>IF(入力画面!J9=0,"",入力画面!J9)</f>
        <v/>
      </c>
      <c r="BQ47" s="254"/>
      <c r="BR47" s="472"/>
      <c r="BS47" s="472"/>
      <c r="BT47" s="209" t="s">
        <v>55</v>
      </c>
      <c r="BU47" s="256"/>
      <c r="BV47" s="235"/>
      <c r="BW47" s="235"/>
      <c r="BX47" s="235"/>
      <c r="BY47" s="228" t="str">
        <f>IF(入力画面!L9=0,"",入力画面!L9)</f>
        <v/>
      </c>
      <c r="BZ47" s="212"/>
      <c r="CA47" s="212"/>
      <c r="CB47" s="213"/>
      <c r="CC47" s="229" t="s">
        <v>55</v>
      </c>
      <c r="CD47" s="83"/>
      <c r="CE47" s="83"/>
      <c r="CF47" s="83"/>
      <c r="CG47" s="83"/>
      <c r="CH47" s="83"/>
      <c r="CI47" s="83"/>
      <c r="CJ47" s="83"/>
      <c r="CK47" s="83"/>
      <c r="CL47" s="83"/>
      <c r="CM47" s="83"/>
      <c r="CN47" s="83"/>
      <c r="CO47" s="83"/>
      <c r="CP47" s="83"/>
      <c r="CQ47" s="84"/>
    </row>
    <row r="48" spans="1:95" ht="10.5" customHeight="1">
      <c r="A48" s="236"/>
      <c r="B48" s="237"/>
      <c r="C48" s="240"/>
      <c r="D48" s="232"/>
      <c r="E48" s="232"/>
      <c r="F48" s="232"/>
      <c r="G48" s="232"/>
      <c r="H48" s="232"/>
      <c r="I48" s="232"/>
      <c r="J48" s="232"/>
      <c r="K48" s="232"/>
      <c r="L48" s="232"/>
      <c r="M48" s="232"/>
      <c r="N48" s="250"/>
      <c r="O48" s="251"/>
      <c r="P48" s="251"/>
      <c r="Q48" s="251"/>
      <c r="R48" s="210"/>
      <c r="S48" s="256"/>
      <c r="T48" s="235"/>
      <c r="U48" s="235"/>
      <c r="V48" s="235"/>
      <c r="W48" s="250"/>
      <c r="X48" s="251"/>
      <c r="Y48" s="251"/>
      <c r="Z48" s="252"/>
      <c r="AA48" s="210"/>
      <c r="AB48" s="236"/>
      <c r="AC48" s="237"/>
      <c r="AD48" s="240"/>
      <c r="AE48" s="232"/>
      <c r="AF48" s="232"/>
      <c r="AG48" s="232"/>
      <c r="AH48" s="232"/>
      <c r="AI48" s="232"/>
      <c r="AJ48" s="232"/>
      <c r="AK48" s="232"/>
      <c r="AL48" s="241"/>
      <c r="AM48" s="232"/>
      <c r="AN48" s="232"/>
      <c r="AO48" s="250"/>
      <c r="AP48" s="251"/>
      <c r="AQ48" s="251"/>
      <c r="AR48" s="251"/>
      <c r="AS48" s="210"/>
      <c r="AT48" s="256"/>
      <c r="AU48" s="235"/>
      <c r="AV48" s="235"/>
      <c r="AW48" s="235"/>
      <c r="AX48" s="211"/>
      <c r="AY48" s="212"/>
      <c r="AZ48" s="212"/>
      <c r="BA48" s="213"/>
      <c r="BB48" s="210"/>
      <c r="BC48" s="236"/>
      <c r="BD48" s="237"/>
      <c r="BE48" s="240"/>
      <c r="BF48" s="232"/>
      <c r="BG48" s="232"/>
      <c r="BH48" s="232"/>
      <c r="BI48" s="232"/>
      <c r="BJ48" s="232"/>
      <c r="BK48" s="241"/>
      <c r="BL48" s="232"/>
      <c r="BM48" s="241"/>
      <c r="BN48" s="232"/>
      <c r="BO48" s="232"/>
      <c r="BP48" s="250"/>
      <c r="BQ48" s="251"/>
      <c r="BR48" s="251"/>
      <c r="BS48" s="251"/>
      <c r="BT48" s="210"/>
      <c r="BU48" s="256"/>
      <c r="BV48" s="235"/>
      <c r="BW48" s="235"/>
      <c r="BX48" s="235"/>
      <c r="BY48" s="211"/>
      <c r="BZ48" s="212"/>
      <c r="CA48" s="212"/>
      <c r="CB48" s="213"/>
      <c r="CC48" s="230"/>
    </row>
    <row r="49" spans="1:95" ht="10.5" customHeight="1">
      <c r="A49" s="236">
        <v>7</v>
      </c>
      <c r="B49" s="237"/>
      <c r="C49" s="240" t="str">
        <f>IF(入力画面!H10=0,"",入力画面!H10)</f>
        <v/>
      </c>
      <c r="D49" s="232"/>
      <c r="E49" s="232"/>
      <c r="F49" s="232"/>
      <c r="G49" s="232"/>
      <c r="H49" s="232"/>
      <c r="I49" s="232"/>
      <c r="J49" s="232"/>
      <c r="K49" s="232"/>
      <c r="L49" s="232"/>
      <c r="M49" s="232"/>
      <c r="N49" s="471" t="str">
        <f>IF(入力画面!J10=0,"",入力画面!J10)</f>
        <v/>
      </c>
      <c r="O49" s="472"/>
      <c r="P49" s="254"/>
      <c r="Q49" s="472"/>
      <c r="R49" s="209" t="s">
        <v>55</v>
      </c>
      <c r="S49" s="256"/>
      <c r="T49" s="235"/>
      <c r="U49" s="235"/>
      <c r="V49" s="235"/>
      <c r="W49" s="253" t="str">
        <f>IF(入力画面!L10=0,"",入力画面!L10)</f>
        <v/>
      </c>
      <c r="X49" s="254"/>
      <c r="Y49" s="254"/>
      <c r="Z49" s="255"/>
      <c r="AA49" s="209" t="s">
        <v>55</v>
      </c>
      <c r="AB49" s="236">
        <v>8</v>
      </c>
      <c r="AC49" s="237"/>
      <c r="AD49" s="240" t="str">
        <f>IF(入力画面!H11=0,"",入力画面!H11)</f>
        <v/>
      </c>
      <c r="AE49" s="232"/>
      <c r="AF49" s="232"/>
      <c r="AG49" s="232"/>
      <c r="AH49" s="232"/>
      <c r="AI49" s="232"/>
      <c r="AJ49" s="232"/>
      <c r="AK49" s="232"/>
      <c r="AL49" s="241"/>
      <c r="AM49" s="232"/>
      <c r="AN49" s="232"/>
      <c r="AO49" s="471" t="str">
        <f>IF(入力画面!J11=0,"",入力画面!J11)</f>
        <v/>
      </c>
      <c r="AP49" s="254"/>
      <c r="AQ49" s="472"/>
      <c r="AR49" s="472"/>
      <c r="AS49" s="209" t="s">
        <v>55</v>
      </c>
      <c r="AT49" s="256"/>
      <c r="AU49" s="235"/>
      <c r="AV49" s="235"/>
      <c r="AW49" s="235"/>
      <c r="AX49" s="228" t="str">
        <f>IF(入力画面!L11=0,"",入力画面!L11)</f>
        <v/>
      </c>
      <c r="AY49" s="212"/>
      <c r="AZ49" s="212"/>
      <c r="BA49" s="213"/>
      <c r="BB49" s="209" t="s">
        <v>55</v>
      </c>
      <c r="BC49" s="236">
        <v>9</v>
      </c>
      <c r="BD49" s="237"/>
      <c r="BE49" s="240"/>
      <c r="BF49" s="232"/>
      <c r="BG49" s="232"/>
      <c r="BH49" s="232"/>
      <c r="BI49" s="232"/>
      <c r="BJ49" s="232"/>
      <c r="BK49" s="241"/>
      <c r="BL49" s="232"/>
      <c r="BM49" s="241"/>
      <c r="BN49" s="232"/>
      <c r="BO49" s="232"/>
      <c r="BP49" s="242"/>
      <c r="BQ49" s="243"/>
      <c r="BR49" s="244"/>
      <c r="BS49" s="244"/>
      <c r="BT49" s="209" t="s">
        <v>55</v>
      </c>
      <c r="BU49" s="256"/>
      <c r="BV49" s="235"/>
      <c r="BW49" s="235"/>
      <c r="BX49" s="235"/>
      <c r="BY49" s="211"/>
      <c r="BZ49" s="212"/>
      <c r="CA49" s="212"/>
      <c r="CB49" s="213"/>
      <c r="CC49" s="229" t="s">
        <v>55</v>
      </c>
    </row>
    <row r="50" spans="1:95" ht="10.5" customHeight="1">
      <c r="A50" s="236"/>
      <c r="B50" s="237"/>
      <c r="C50" s="240"/>
      <c r="D50" s="232"/>
      <c r="E50" s="232"/>
      <c r="F50" s="232"/>
      <c r="G50" s="232"/>
      <c r="H50" s="232"/>
      <c r="I50" s="232"/>
      <c r="J50" s="232"/>
      <c r="K50" s="232"/>
      <c r="L50" s="232"/>
      <c r="M50" s="232"/>
      <c r="N50" s="250"/>
      <c r="O50" s="251"/>
      <c r="P50" s="251"/>
      <c r="Q50" s="251"/>
      <c r="R50" s="210"/>
      <c r="S50" s="256"/>
      <c r="T50" s="235"/>
      <c r="U50" s="235"/>
      <c r="V50" s="235"/>
      <c r="W50" s="250"/>
      <c r="X50" s="251"/>
      <c r="Y50" s="251"/>
      <c r="Z50" s="252"/>
      <c r="AA50" s="210"/>
      <c r="AB50" s="236"/>
      <c r="AC50" s="237"/>
      <c r="AD50" s="240"/>
      <c r="AE50" s="232"/>
      <c r="AF50" s="232"/>
      <c r="AG50" s="232"/>
      <c r="AH50" s="232"/>
      <c r="AI50" s="232"/>
      <c r="AJ50" s="232"/>
      <c r="AK50" s="232"/>
      <c r="AL50" s="241"/>
      <c r="AM50" s="232"/>
      <c r="AN50" s="232"/>
      <c r="AO50" s="250"/>
      <c r="AP50" s="251"/>
      <c r="AQ50" s="251"/>
      <c r="AR50" s="251"/>
      <c r="AS50" s="210"/>
      <c r="AT50" s="256"/>
      <c r="AU50" s="235"/>
      <c r="AV50" s="235"/>
      <c r="AW50" s="235"/>
      <c r="AX50" s="211"/>
      <c r="AY50" s="212"/>
      <c r="AZ50" s="212"/>
      <c r="BA50" s="213"/>
      <c r="BB50" s="210"/>
      <c r="BC50" s="236"/>
      <c r="BD50" s="237"/>
      <c r="BE50" s="240"/>
      <c r="BF50" s="232"/>
      <c r="BG50" s="232"/>
      <c r="BH50" s="232"/>
      <c r="BI50" s="232"/>
      <c r="BJ50" s="232"/>
      <c r="BK50" s="241"/>
      <c r="BL50" s="232"/>
      <c r="BM50" s="241"/>
      <c r="BN50" s="232"/>
      <c r="BO50" s="232"/>
      <c r="BP50" s="245"/>
      <c r="BQ50" s="246"/>
      <c r="BR50" s="246"/>
      <c r="BS50" s="246"/>
      <c r="BT50" s="210"/>
      <c r="BU50" s="256"/>
      <c r="BV50" s="235"/>
      <c r="BW50" s="235"/>
      <c r="BX50" s="235"/>
      <c r="BY50" s="211"/>
      <c r="BZ50" s="212"/>
      <c r="CA50" s="212"/>
      <c r="CB50" s="213"/>
      <c r="CC50" s="230"/>
      <c r="CE50" s="109" t="s">
        <v>92</v>
      </c>
      <c r="CF50" s="110"/>
      <c r="CG50" s="110"/>
      <c r="CH50" s="111"/>
      <c r="CI50" s="112"/>
      <c r="CJ50" s="98"/>
      <c r="CK50" s="98"/>
      <c r="CL50" s="98"/>
    </row>
    <row r="51" spans="1:95" ht="10.5" customHeight="1">
      <c r="A51" s="236">
        <v>10</v>
      </c>
      <c r="B51" s="237"/>
      <c r="C51" s="240"/>
      <c r="D51" s="232"/>
      <c r="E51" s="232"/>
      <c r="F51" s="232"/>
      <c r="G51" s="232"/>
      <c r="H51" s="232"/>
      <c r="I51" s="232"/>
      <c r="J51" s="232"/>
      <c r="K51" s="232"/>
      <c r="L51" s="232"/>
      <c r="M51" s="232"/>
      <c r="N51" s="471"/>
      <c r="O51" s="472"/>
      <c r="P51" s="254"/>
      <c r="Q51" s="472"/>
      <c r="R51" s="209" t="s">
        <v>55</v>
      </c>
      <c r="S51" s="256"/>
      <c r="T51" s="235"/>
      <c r="U51" s="235"/>
      <c r="V51" s="235"/>
      <c r="W51" s="524"/>
      <c r="X51" s="254"/>
      <c r="Y51" s="254"/>
      <c r="Z51" s="255"/>
      <c r="AA51" s="209" t="s">
        <v>55</v>
      </c>
      <c r="AB51" s="236">
        <v>11</v>
      </c>
      <c r="AC51" s="237"/>
      <c r="AD51" s="240"/>
      <c r="AE51" s="232"/>
      <c r="AF51" s="232"/>
      <c r="AG51" s="232"/>
      <c r="AH51" s="232"/>
      <c r="AI51" s="232"/>
      <c r="AJ51" s="232"/>
      <c r="AK51" s="232"/>
      <c r="AL51" s="241"/>
      <c r="AM51" s="232"/>
      <c r="AN51" s="232"/>
      <c r="AO51" s="242"/>
      <c r="AP51" s="243"/>
      <c r="AQ51" s="244"/>
      <c r="AR51" s="244"/>
      <c r="AS51" s="209" t="s">
        <v>55</v>
      </c>
      <c r="AT51" s="256"/>
      <c r="AU51" s="235"/>
      <c r="AV51" s="235"/>
      <c r="AW51" s="235"/>
      <c r="AX51" s="211"/>
      <c r="AY51" s="212"/>
      <c r="AZ51" s="212"/>
      <c r="BA51" s="213"/>
      <c r="BB51" s="209" t="s">
        <v>55</v>
      </c>
      <c r="BC51" s="236">
        <v>12</v>
      </c>
      <c r="BD51" s="237"/>
      <c r="BE51" s="240"/>
      <c r="BF51" s="232"/>
      <c r="BG51" s="232"/>
      <c r="BH51" s="232"/>
      <c r="BI51" s="232"/>
      <c r="BJ51" s="232"/>
      <c r="BK51" s="241"/>
      <c r="BL51" s="232"/>
      <c r="BM51" s="241"/>
      <c r="BN51" s="232"/>
      <c r="BO51" s="232"/>
      <c r="BP51" s="242"/>
      <c r="BQ51" s="243"/>
      <c r="BR51" s="244"/>
      <c r="BS51" s="244"/>
      <c r="BT51" s="209" t="s">
        <v>55</v>
      </c>
      <c r="BU51" s="256"/>
      <c r="BV51" s="235"/>
      <c r="BW51" s="235"/>
      <c r="BX51" s="235"/>
      <c r="BY51" s="211"/>
      <c r="BZ51" s="212"/>
      <c r="CA51" s="212"/>
      <c r="CB51" s="213"/>
      <c r="CC51" s="209" t="s">
        <v>55</v>
      </c>
      <c r="CD51" s="85"/>
      <c r="CE51" s="204" t="str">
        <f>IF(入力画面!E6=0,"",入力画面!E6)</f>
        <v/>
      </c>
      <c r="CF51" s="205"/>
      <c r="CG51" s="205"/>
      <c r="CH51" s="205"/>
      <c r="CI51" s="205"/>
      <c r="CJ51" s="206"/>
      <c r="CK51" s="205"/>
      <c r="CL51" s="205"/>
      <c r="CM51" s="205"/>
      <c r="CN51" s="206"/>
      <c r="CO51" s="205"/>
      <c r="CP51" s="205"/>
      <c r="CQ51" s="396" t="s">
        <v>93</v>
      </c>
    </row>
    <row r="52" spans="1:95" ht="10.5" customHeight="1" thickBot="1">
      <c r="A52" s="238"/>
      <c r="B52" s="239"/>
      <c r="C52" s="240"/>
      <c r="D52" s="232"/>
      <c r="E52" s="232"/>
      <c r="F52" s="232"/>
      <c r="G52" s="232"/>
      <c r="H52" s="232"/>
      <c r="I52" s="232"/>
      <c r="J52" s="232"/>
      <c r="K52" s="232"/>
      <c r="L52" s="232"/>
      <c r="M52" s="232"/>
      <c r="N52" s="250"/>
      <c r="O52" s="251"/>
      <c r="P52" s="251"/>
      <c r="Q52" s="251"/>
      <c r="R52" s="210"/>
      <c r="S52" s="511"/>
      <c r="T52" s="512"/>
      <c r="U52" s="512"/>
      <c r="V52" s="512"/>
      <c r="W52" s="525"/>
      <c r="X52" s="526"/>
      <c r="Y52" s="526"/>
      <c r="Z52" s="527"/>
      <c r="AA52" s="210"/>
      <c r="AB52" s="238"/>
      <c r="AC52" s="239"/>
      <c r="AD52" s="240"/>
      <c r="AE52" s="232"/>
      <c r="AF52" s="232"/>
      <c r="AG52" s="232"/>
      <c r="AH52" s="232"/>
      <c r="AI52" s="232"/>
      <c r="AJ52" s="232"/>
      <c r="AK52" s="232"/>
      <c r="AL52" s="241"/>
      <c r="AM52" s="232"/>
      <c r="AN52" s="232"/>
      <c r="AO52" s="245"/>
      <c r="AP52" s="246"/>
      <c r="AQ52" s="246"/>
      <c r="AR52" s="246"/>
      <c r="AS52" s="210"/>
      <c r="AT52" s="511"/>
      <c r="AU52" s="512"/>
      <c r="AV52" s="512"/>
      <c r="AW52" s="512"/>
      <c r="AX52" s="214"/>
      <c r="AY52" s="215"/>
      <c r="AZ52" s="215"/>
      <c r="BA52" s="216"/>
      <c r="BB52" s="210"/>
      <c r="BC52" s="238"/>
      <c r="BD52" s="239"/>
      <c r="BE52" s="240"/>
      <c r="BF52" s="232"/>
      <c r="BG52" s="232"/>
      <c r="BH52" s="232"/>
      <c r="BI52" s="232"/>
      <c r="BJ52" s="232"/>
      <c r="BK52" s="241"/>
      <c r="BL52" s="232"/>
      <c r="BM52" s="241"/>
      <c r="BN52" s="232"/>
      <c r="BO52" s="232"/>
      <c r="BP52" s="245"/>
      <c r="BQ52" s="246"/>
      <c r="BR52" s="246"/>
      <c r="BS52" s="246"/>
      <c r="BT52" s="210"/>
      <c r="BU52" s="511"/>
      <c r="BV52" s="512"/>
      <c r="BW52" s="512"/>
      <c r="BX52" s="512"/>
      <c r="BY52" s="214"/>
      <c r="BZ52" s="215"/>
      <c r="CA52" s="215"/>
      <c r="CB52" s="216"/>
      <c r="CC52" s="210"/>
      <c r="CD52" s="85"/>
      <c r="CE52" s="207"/>
      <c r="CF52" s="208"/>
      <c r="CG52" s="208"/>
      <c r="CH52" s="208"/>
      <c r="CI52" s="208"/>
      <c r="CJ52" s="208"/>
      <c r="CK52" s="208"/>
      <c r="CL52" s="208"/>
      <c r="CM52" s="208"/>
      <c r="CN52" s="208"/>
      <c r="CO52" s="208"/>
      <c r="CP52" s="208"/>
      <c r="CQ52" s="399"/>
    </row>
    <row r="53" spans="1:95" ht="6" customHeight="1" thickBot="1"/>
    <row r="54" spans="1:95" ht="12.75" customHeight="1" thickBot="1">
      <c r="A54" s="535"/>
      <c r="B54" s="536"/>
      <c r="C54" s="536"/>
      <c r="D54" s="536"/>
      <c r="E54" s="536"/>
      <c r="F54" s="536"/>
      <c r="G54" s="536"/>
      <c r="H54" s="536"/>
      <c r="I54" s="536"/>
      <c r="J54" s="536"/>
      <c r="K54" s="536"/>
      <c r="L54" s="536"/>
      <c r="M54" s="536"/>
      <c r="N54" s="536"/>
      <c r="O54" s="536"/>
      <c r="P54" s="536"/>
      <c r="Q54" s="536"/>
      <c r="R54" s="536"/>
      <c r="S54" s="536"/>
      <c r="T54" s="536"/>
      <c r="U54" s="536"/>
      <c r="V54" s="536"/>
      <c r="W54" s="536"/>
      <c r="X54" s="536"/>
      <c r="Y54" s="536"/>
      <c r="Z54" s="536"/>
      <c r="AA54" s="536"/>
      <c r="AB54" s="536"/>
      <c r="AC54" s="536"/>
      <c r="AD54" s="536"/>
      <c r="AE54" s="536"/>
      <c r="AF54" s="536"/>
      <c r="AG54" s="537"/>
      <c r="AK54" s="81" t="s">
        <v>94</v>
      </c>
      <c r="BM54" s="81" t="s">
        <v>95</v>
      </c>
      <c r="BQ54" s="504" t="s">
        <v>96</v>
      </c>
      <c r="BR54" s="505"/>
      <c r="BS54" s="505"/>
      <c r="BT54" s="505"/>
      <c r="BU54" s="505"/>
      <c r="BV54" s="505"/>
      <c r="BW54" s="505"/>
      <c r="BX54" s="505"/>
      <c r="BY54" s="506"/>
      <c r="BZ54" s="504" t="s">
        <v>97</v>
      </c>
      <c r="CA54" s="505"/>
      <c r="CB54" s="505"/>
      <c r="CC54" s="505"/>
      <c r="CD54" s="505"/>
      <c r="CE54" s="505"/>
      <c r="CF54" s="505"/>
      <c r="CG54" s="505"/>
      <c r="CH54" s="506"/>
      <c r="CI54" s="504" t="s">
        <v>98</v>
      </c>
      <c r="CJ54" s="505"/>
      <c r="CK54" s="505"/>
      <c r="CL54" s="505"/>
      <c r="CM54" s="505"/>
      <c r="CN54" s="505"/>
      <c r="CO54" s="505"/>
      <c r="CP54" s="505"/>
      <c r="CQ54" s="506"/>
    </row>
    <row r="55" spans="1:95" ht="9.75" customHeight="1">
      <c r="A55" s="529"/>
      <c r="B55" s="530"/>
      <c r="C55" s="530"/>
      <c r="D55" s="530"/>
      <c r="E55" s="530"/>
      <c r="F55" s="530"/>
      <c r="G55" s="530"/>
      <c r="H55" s="530"/>
      <c r="I55" s="530"/>
      <c r="J55" s="530"/>
      <c r="K55" s="531"/>
      <c r="L55" s="529"/>
      <c r="M55" s="530"/>
      <c r="N55" s="530"/>
      <c r="O55" s="530"/>
      <c r="P55" s="530"/>
      <c r="Q55" s="530"/>
      <c r="R55" s="530"/>
      <c r="S55" s="530"/>
      <c r="T55" s="530"/>
      <c r="U55" s="530"/>
      <c r="V55" s="531"/>
      <c r="W55" s="529"/>
      <c r="X55" s="530"/>
      <c r="Y55" s="530"/>
      <c r="Z55" s="530"/>
      <c r="AA55" s="530"/>
      <c r="AB55" s="530"/>
      <c r="AC55" s="530"/>
      <c r="AD55" s="530"/>
      <c r="AE55" s="530"/>
      <c r="AF55" s="530"/>
      <c r="AG55" s="531"/>
      <c r="BF55" s="81" t="s">
        <v>107</v>
      </c>
      <c r="BN55" s="394" t="s">
        <v>100</v>
      </c>
      <c r="BO55" s="395"/>
      <c r="BP55" s="507"/>
      <c r="BQ55" s="520"/>
      <c r="BR55" s="521"/>
      <c r="BS55" s="521"/>
      <c r="BT55" s="521"/>
      <c r="BU55" s="521"/>
      <c r="BV55" s="521"/>
      <c r="BW55" s="521"/>
      <c r="BX55" s="521"/>
      <c r="BY55" s="88" t="s">
        <v>91</v>
      </c>
      <c r="BZ55" s="514"/>
      <c r="CA55" s="515"/>
      <c r="CB55" s="515"/>
      <c r="CC55" s="515"/>
      <c r="CD55" s="515"/>
      <c r="CE55" s="515"/>
      <c r="CF55" s="515"/>
      <c r="CG55" s="515"/>
      <c r="CH55" s="88" t="s">
        <v>91</v>
      </c>
      <c r="CI55" s="514"/>
      <c r="CJ55" s="515"/>
      <c r="CK55" s="515"/>
      <c r="CL55" s="515"/>
      <c r="CM55" s="515"/>
      <c r="CN55" s="515"/>
      <c r="CO55" s="515"/>
      <c r="CP55" s="515"/>
      <c r="CQ55" s="88" t="s">
        <v>91</v>
      </c>
    </row>
    <row r="56" spans="1:95" ht="9.75" customHeight="1">
      <c r="A56" s="532"/>
      <c r="B56" s="533"/>
      <c r="C56" s="533"/>
      <c r="D56" s="533"/>
      <c r="E56" s="533"/>
      <c r="F56" s="533"/>
      <c r="G56" s="533"/>
      <c r="H56" s="533"/>
      <c r="I56" s="533"/>
      <c r="J56" s="533"/>
      <c r="K56" s="534"/>
      <c r="L56" s="532"/>
      <c r="M56" s="533"/>
      <c r="N56" s="533"/>
      <c r="O56" s="533"/>
      <c r="P56" s="533"/>
      <c r="Q56" s="533"/>
      <c r="R56" s="533"/>
      <c r="S56" s="533"/>
      <c r="T56" s="533"/>
      <c r="U56" s="533"/>
      <c r="V56" s="534"/>
      <c r="W56" s="532"/>
      <c r="X56" s="533"/>
      <c r="Y56" s="533"/>
      <c r="Z56" s="533"/>
      <c r="AA56" s="533"/>
      <c r="AB56" s="533"/>
      <c r="AC56" s="533"/>
      <c r="AD56" s="533"/>
      <c r="AE56" s="533"/>
      <c r="AF56" s="533"/>
      <c r="AG56" s="534"/>
      <c r="AI56" s="36" t="s">
        <v>110</v>
      </c>
      <c r="AJ56" s="510" t="s">
        <v>246</v>
      </c>
      <c r="AK56" s="510"/>
      <c r="AL56" s="510"/>
      <c r="AM56" s="36" t="s">
        <v>33</v>
      </c>
      <c r="AN56" s="509"/>
      <c r="AO56" s="509"/>
      <c r="AP56" s="36" t="s">
        <v>34</v>
      </c>
      <c r="AQ56" s="509"/>
      <c r="AR56" s="509"/>
      <c r="AS56" s="36" t="s">
        <v>101</v>
      </c>
      <c r="BN56" s="207"/>
      <c r="BO56" s="208"/>
      <c r="BP56" s="508"/>
      <c r="BQ56" s="522"/>
      <c r="BR56" s="523"/>
      <c r="BS56" s="523"/>
      <c r="BT56" s="523"/>
      <c r="BU56" s="523"/>
      <c r="BV56" s="523"/>
      <c r="BW56" s="523"/>
      <c r="BX56" s="523"/>
      <c r="BY56" s="89"/>
      <c r="BZ56" s="516"/>
      <c r="CA56" s="208"/>
      <c r="CB56" s="208"/>
      <c r="CC56" s="208"/>
      <c r="CD56" s="208"/>
      <c r="CE56" s="208"/>
      <c r="CF56" s="208"/>
      <c r="CG56" s="208"/>
      <c r="CH56" s="89"/>
      <c r="CI56" s="516"/>
      <c r="CJ56" s="208"/>
      <c r="CK56" s="208"/>
      <c r="CL56" s="208"/>
      <c r="CM56" s="208"/>
      <c r="CN56" s="208"/>
      <c r="CO56" s="208"/>
      <c r="CP56" s="208"/>
      <c r="CQ56" s="89"/>
    </row>
    <row r="57" spans="1:95" ht="11.25" customHeight="1">
      <c r="A57" s="127"/>
      <c r="B57" s="128"/>
      <c r="C57" s="129"/>
      <c r="D57" s="528"/>
      <c r="E57" s="528"/>
      <c r="F57" s="129"/>
      <c r="G57" s="130"/>
      <c r="H57" s="129"/>
      <c r="I57" s="130"/>
      <c r="J57" s="129"/>
      <c r="K57" s="131"/>
      <c r="L57" s="127"/>
      <c r="M57" s="128"/>
      <c r="N57" s="129"/>
      <c r="O57" s="528"/>
      <c r="P57" s="528"/>
      <c r="Q57" s="129"/>
      <c r="R57" s="130"/>
      <c r="S57" s="129"/>
      <c r="T57" s="130"/>
      <c r="U57" s="129"/>
      <c r="V57" s="131"/>
      <c r="W57" s="127"/>
      <c r="X57" s="128"/>
      <c r="Y57" s="129"/>
      <c r="Z57" s="528"/>
      <c r="AA57" s="528"/>
      <c r="AB57" s="129"/>
      <c r="AC57" s="130"/>
      <c r="AD57" s="129"/>
      <c r="AE57" s="130"/>
      <c r="AF57" s="129"/>
      <c r="AG57" s="131"/>
      <c r="AP57" s="513" t="str">
        <f>IF(入力画面!D2=0,"",入力画面!D2)</f>
        <v/>
      </c>
      <c r="AQ57" s="513"/>
      <c r="AR57" s="513"/>
      <c r="AS57" s="513"/>
      <c r="AT57" s="513"/>
      <c r="AU57" s="513"/>
      <c r="AV57" s="513"/>
      <c r="AW57" s="513"/>
      <c r="AX57" s="513"/>
      <c r="AY57" s="513"/>
      <c r="AZ57" s="513"/>
      <c r="BA57" s="513"/>
      <c r="BB57" s="513"/>
      <c r="BC57" s="513"/>
      <c r="BD57" s="513"/>
      <c r="BE57" s="513"/>
      <c r="BF57" s="513"/>
      <c r="BG57" s="513"/>
      <c r="BH57" s="513"/>
      <c r="BI57" s="513"/>
      <c r="BN57" s="394" t="s">
        <v>102</v>
      </c>
      <c r="BO57" s="395"/>
      <c r="BP57" s="507"/>
      <c r="BQ57" s="517"/>
      <c r="BR57" s="395"/>
      <c r="BS57" s="395"/>
      <c r="BT57" s="395"/>
      <c r="BU57" s="395"/>
      <c r="BV57" s="395"/>
      <c r="BW57" s="395"/>
      <c r="BX57" s="395"/>
      <c r="BY57" s="90" t="s">
        <v>103</v>
      </c>
      <c r="BZ57" s="517"/>
      <c r="CA57" s="395"/>
      <c r="CB57" s="395"/>
      <c r="CC57" s="395"/>
      <c r="CD57" s="395"/>
      <c r="CE57" s="395"/>
      <c r="CF57" s="395"/>
      <c r="CG57" s="395"/>
      <c r="CH57" s="90" t="s">
        <v>103</v>
      </c>
      <c r="CI57" s="517"/>
      <c r="CJ57" s="395"/>
      <c r="CK57" s="395"/>
      <c r="CL57" s="395"/>
      <c r="CM57" s="395"/>
      <c r="CN57" s="395"/>
      <c r="CO57" s="395"/>
      <c r="CP57" s="395"/>
      <c r="CQ57" s="90" t="s">
        <v>103</v>
      </c>
    </row>
    <row r="58" spans="1:95" ht="9.75" customHeight="1">
      <c r="A58" s="529"/>
      <c r="B58" s="530"/>
      <c r="C58" s="530"/>
      <c r="D58" s="530"/>
      <c r="E58" s="530"/>
      <c r="F58" s="530"/>
      <c r="G58" s="530"/>
      <c r="H58" s="530"/>
      <c r="I58" s="530"/>
      <c r="J58" s="530"/>
      <c r="K58" s="531"/>
      <c r="L58" s="529"/>
      <c r="M58" s="530"/>
      <c r="N58" s="530"/>
      <c r="O58" s="530"/>
      <c r="P58" s="530"/>
      <c r="Q58" s="530"/>
      <c r="R58" s="530"/>
      <c r="S58" s="530"/>
      <c r="T58" s="530"/>
      <c r="U58" s="530"/>
      <c r="V58" s="531"/>
      <c r="W58" s="529"/>
      <c r="X58" s="530"/>
      <c r="Y58" s="530"/>
      <c r="Z58" s="530"/>
      <c r="AA58" s="530"/>
      <c r="AB58" s="530"/>
      <c r="AC58" s="530"/>
      <c r="AD58" s="530"/>
      <c r="AE58" s="530"/>
      <c r="AF58" s="530"/>
      <c r="AG58" s="531"/>
      <c r="AJ58" s="81" t="s">
        <v>99</v>
      </c>
      <c r="AP58" s="513"/>
      <c r="AQ58" s="513"/>
      <c r="AR58" s="513"/>
      <c r="AS58" s="513"/>
      <c r="AT58" s="513"/>
      <c r="AU58" s="513"/>
      <c r="AV58" s="513"/>
      <c r="AW58" s="513"/>
      <c r="AX58" s="513"/>
      <c r="AY58" s="513"/>
      <c r="AZ58" s="513"/>
      <c r="BA58" s="513"/>
      <c r="BB58" s="513"/>
      <c r="BC58" s="513"/>
      <c r="BD58" s="513"/>
      <c r="BE58" s="513"/>
      <c r="BF58" s="513"/>
      <c r="BG58" s="513"/>
      <c r="BH58" s="513"/>
      <c r="BI58" s="513"/>
      <c r="BK58" s="261" t="s">
        <v>93</v>
      </c>
      <c r="BN58" s="207"/>
      <c r="BO58" s="208"/>
      <c r="BP58" s="508"/>
      <c r="BQ58" s="516"/>
      <c r="BR58" s="208"/>
      <c r="BS58" s="208"/>
      <c r="BT58" s="208"/>
      <c r="BU58" s="208"/>
      <c r="BV58" s="208"/>
      <c r="BW58" s="208"/>
      <c r="BX58" s="208"/>
      <c r="BY58" s="89"/>
      <c r="BZ58" s="516"/>
      <c r="CA58" s="208"/>
      <c r="CB58" s="208"/>
      <c r="CC58" s="208"/>
      <c r="CD58" s="208"/>
      <c r="CE58" s="208"/>
      <c r="CF58" s="208"/>
      <c r="CG58" s="208"/>
      <c r="CH58" s="89"/>
      <c r="CI58" s="516"/>
      <c r="CJ58" s="208"/>
      <c r="CK58" s="208"/>
      <c r="CL58" s="208"/>
      <c r="CM58" s="208"/>
      <c r="CN58" s="208"/>
      <c r="CO58" s="208"/>
      <c r="CP58" s="208"/>
      <c r="CQ58" s="89"/>
    </row>
    <row r="59" spans="1:95" ht="9.75" customHeight="1">
      <c r="A59" s="532"/>
      <c r="B59" s="533"/>
      <c r="C59" s="533"/>
      <c r="D59" s="533"/>
      <c r="E59" s="533"/>
      <c r="F59" s="533"/>
      <c r="G59" s="533"/>
      <c r="H59" s="533"/>
      <c r="I59" s="533"/>
      <c r="J59" s="533"/>
      <c r="K59" s="534"/>
      <c r="L59" s="532"/>
      <c r="M59" s="533"/>
      <c r="N59" s="533"/>
      <c r="O59" s="533"/>
      <c r="P59" s="533"/>
      <c r="Q59" s="533"/>
      <c r="R59" s="533"/>
      <c r="S59" s="533"/>
      <c r="T59" s="533"/>
      <c r="U59" s="533"/>
      <c r="V59" s="534"/>
      <c r="W59" s="532"/>
      <c r="X59" s="533"/>
      <c r="Y59" s="533"/>
      <c r="Z59" s="533"/>
      <c r="AA59" s="533"/>
      <c r="AB59" s="533"/>
      <c r="AC59" s="533"/>
      <c r="AD59" s="533"/>
      <c r="AE59" s="533"/>
      <c r="AF59" s="533"/>
      <c r="AG59" s="534"/>
      <c r="AP59" s="513" t="str">
        <f>IF(入力画面!E3=0,"",入力画面!E3)</f>
        <v/>
      </c>
      <c r="AQ59" s="513"/>
      <c r="AR59" s="513"/>
      <c r="AS59" s="513"/>
      <c r="AT59" s="513"/>
      <c r="AU59" s="513"/>
      <c r="AV59" s="513"/>
      <c r="AW59" s="513"/>
      <c r="AX59" s="513" t="str">
        <f>IF(入力画面!E4=0,"",入力画面!E4)</f>
        <v/>
      </c>
      <c r="AY59" s="513"/>
      <c r="AZ59" s="513"/>
      <c r="BA59" s="513"/>
      <c r="BB59" s="513"/>
      <c r="BC59" s="513"/>
      <c r="BD59" s="513"/>
      <c r="BE59" s="513"/>
      <c r="BF59" s="513"/>
      <c r="BG59" s="513"/>
      <c r="BH59" s="513"/>
      <c r="BI59" s="513"/>
      <c r="BK59" s="261"/>
      <c r="BN59" s="394" t="s">
        <v>104</v>
      </c>
      <c r="BO59" s="395"/>
      <c r="BP59" s="507"/>
      <c r="BQ59" s="517"/>
      <c r="BR59" s="395"/>
      <c r="BS59" s="395"/>
      <c r="BT59" s="395"/>
      <c r="BU59" s="395"/>
      <c r="BV59" s="395"/>
      <c r="BW59" s="395"/>
      <c r="BX59" s="395"/>
      <c r="BY59" s="90" t="s">
        <v>105</v>
      </c>
      <c r="BZ59" s="517"/>
      <c r="CA59" s="395"/>
      <c r="CB59" s="395"/>
      <c r="CC59" s="395"/>
      <c r="CD59" s="395"/>
      <c r="CE59" s="395"/>
      <c r="CF59" s="395"/>
      <c r="CG59" s="395"/>
      <c r="CH59" s="90" t="s">
        <v>105</v>
      </c>
      <c r="CI59" s="517"/>
      <c r="CJ59" s="395"/>
      <c r="CK59" s="395"/>
      <c r="CL59" s="395"/>
      <c r="CM59" s="395"/>
      <c r="CN59" s="395"/>
      <c r="CO59" s="395"/>
      <c r="CP59" s="395"/>
      <c r="CQ59" s="90" t="s">
        <v>105</v>
      </c>
    </row>
    <row r="60" spans="1:95" ht="11.25" customHeight="1" thickBot="1">
      <c r="A60" s="127"/>
      <c r="B60" s="128"/>
      <c r="C60" s="129"/>
      <c r="D60" s="528"/>
      <c r="E60" s="528"/>
      <c r="F60" s="129"/>
      <c r="G60" s="130"/>
      <c r="H60" s="129"/>
      <c r="I60" s="130"/>
      <c r="J60" s="129"/>
      <c r="K60" s="131"/>
      <c r="L60" s="127"/>
      <c r="M60" s="128"/>
      <c r="N60" s="129"/>
      <c r="O60" s="528"/>
      <c r="P60" s="528"/>
      <c r="Q60" s="129"/>
      <c r="R60" s="130"/>
      <c r="S60" s="129"/>
      <c r="T60" s="130"/>
      <c r="U60" s="129"/>
      <c r="V60" s="131"/>
      <c r="W60" s="127"/>
      <c r="X60" s="128"/>
      <c r="Y60" s="129"/>
      <c r="Z60" s="528"/>
      <c r="AA60" s="528"/>
      <c r="AB60" s="129"/>
      <c r="AC60" s="130"/>
      <c r="AD60" s="129"/>
      <c r="AE60" s="130"/>
      <c r="AF60" s="129"/>
      <c r="AG60" s="131"/>
      <c r="AP60" s="513"/>
      <c r="AQ60" s="513"/>
      <c r="AR60" s="513"/>
      <c r="AS60" s="513"/>
      <c r="AT60" s="513"/>
      <c r="AU60" s="513"/>
      <c r="AV60" s="513"/>
      <c r="AW60" s="513"/>
      <c r="AX60" s="513"/>
      <c r="AY60" s="513"/>
      <c r="AZ60" s="513"/>
      <c r="BA60" s="513"/>
      <c r="BB60" s="513"/>
      <c r="BC60" s="513"/>
      <c r="BD60" s="513"/>
      <c r="BE60" s="513"/>
      <c r="BF60" s="513"/>
      <c r="BG60" s="513"/>
      <c r="BH60" s="513"/>
      <c r="BI60" s="513"/>
      <c r="BN60" s="207"/>
      <c r="BO60" s="208"/>
      <c r="BP60" s="508"/>
      <c r="BQ60" s="518"/>
      <c r="BR60" s="519"/>
      <c r="BS60" s="519"/>
      <c r="BT60" s="519"/>
      <c r="BU60" s="519"/>
      <c r="BV60" s="519"/>
      <c r="BW60" s="519"/>
      <c r="BX60" s="519"/>
      <c r="BY60" s="62"/>
      <c r="BZ60" s="518"/>
      <c r="CA60" s="519"/>
      <c r="CB60" s="519"/>
      <c r="CC60" s="519"/>
      <c r="CD60" s="519"/>
      <c r="CE60" s="519"/>
      <c r="CF60" s="519"/>
      <c r="CG60" s="519"/>
      <c r="CH60" s="62"/>
      <c r="CI60" s="518"/>
      <c r="CJ60" s="519"/>
      <c r="CK60" s="519"/>
      <c r="CL60" s="519"/>
      <c r="CM60" s="519"/>
      <c r="CN60" s="519"/>
      <c r="CO60" s="519"/>
      <c r="CP60" s="519"/>
      <c r="CQ60" s="62"/>
    </row>
    <row r="61" spans="1:95" ht="8.25" customHeight="1">
      <c r="A61" s="86"/>
      <c r="B61" s="86"/>
      <c r="C61" s="86"/>
      <c r="D61" s="86"/>
      <c r="F61" s="87"/>
      <c r="G61" s="87"/>
      <c r="H61" s="87"/>
      <c r="I61" s="87"/>
      <c r="J61" s="87"/>
      <c r="K61" s="87"/>
      <c r="L61" s="86"/>
      <c r="M61" s="86"/>
      <c r="N61" s="86"/>
      <c r="O61" s="86"/>
      <c r="Q61" s="87"/>
      <c r="R61" s="87"/>
      <c r="S61" s="87"/>
      <c r="T61" s="87"/>
      <c r="U61" s="87"/>
      <c r="V61" s="87"/>
      <c r="W61" s="86"/>
      <c r="X61" s="86"/>
      <c r="Y61" s="86"/>
      <c r="Z61" s="86"/>
      <c r="AB61" s="87"/>
      <c r="AC61" s="87"/>
      <c r="AD61" s="87"/>
      <c r="AE61" s="87"/>
      <c r="AF61" s="87"/>
      <c r="AG61" s="87"/>
      <c r="BM61" s="83"/>
      <c r="BN61" s="83"/>
      <c r="BO61" s="83"/>
      <c r="BP61" s="83"/>
      <c r="BQ61" s="83"/>
      <c r="BR61" s="83"/>
      <c r="BS61" s="83"/>
      <c r="BT61" s="83"/>
      <c r="BU61" s="83"/>
      <c r="BV61" s="83"/>
      <c r="BW61" s="83"/>
      <c r="BY61" s="83"/>
      <c r="BZ61" s="83"/>
      <c r="CA61" s="83"/>
      <c r="CB61" s="83"/>
      <c r="CC61" s="83"/>
      <c r="CD61" s="83"/>
      <c r="CE61" s="83"/>
      <c r="CF61" s="83"/>
      <c r="CH61" s="83"/>
      <c r="CI61" s="83"/>
      <c r="CJ61" s="83"/>
      <c r="CK61" s="83"/>
      <c r="CL61" s="83"/>
      <c r="CM61" s="83"/>
      <c r="CN61" s="83"/>
      <c r="CO61" s="83"/>
    </row>
    <row r="67" spans="52:52">
      <c r="AZ67" s="81" t="s">
        <v>109</v>
      </c>
    </row>
  </sheetData>
  <mergeCells count="533">
    <mergeCell ref="W51:Z52"/>
    <mergeCell ref="O60:P60"/>
    <mergeCell ref="W55:AG56"/>
    <mergeCell ref="D57:E57"/>
    <mergeCell ref="O57:P57"/>
    <mergeCell ref="Z57:AA57"/>
    <mergeCell ref="A54:AG54"/>
    <mergeCell ref="A55:K56"/>
    <mergeCell ref="L55:V56"/>
    <mergeCell ref="Z60:AA60"/>
    <mergeCell ref="A58:K59"/>
    <mergeCell ref="L58:V59"/>
    <mergeCell ref="W58:AG59"/>
    <mergeCell ref="D60:E60"/>
    <mergeCell ref="A51:B52"/>
    <mergeCell ref="C51:M52"/>
    <mergeCell ref="AA51:AA52"/>
    <mergeCell ref="AB51:AC52"/>
    <mergeCell ref="AP57:BI58"/>
    <mergeCell ref="AP59:AW60"/>
    <mergeCell ref="AX59:BI60"/>
    <mergeCell ref="CI54:CQ54"/>
    <mergeCell ref="BT51:BT52"/>
    <mergeCell ref="BU51:BV52"/>
    <mergeCell ref="BW51:BX52"/>
    <mergeCell ref="CQ51:CQ52"/>
    <mergeCell ref="AD51:AN52"/>
    <mergeCell ref="CI55:CP56"/>
    <mergeCell ref="BN57:BP58"/>
    <mergeCell ref="BQ57:BX58"/>
    <mergeCell ref="BZ57:CG58"/>
    <mergeCell ref="CI57:CP58"/>
    <mergeCell ref="BK58:BK59"/>
    <mergeCell ref="BQ59:BX60"/>
    <mergeCell ref="BZ59:CG60"/>
    <mergeCell ref="CI59:CP60"/>
    <mergeCell ref="BQ55:BX56"/>
    <mergeCell ref="BZ55:CG56"/>
    <mergeCell ref="BN59:BP60"/>
    <mergeCell ref="AO51:AR52"/>
    <mergeCell ref="AS51:AS52"/>
    <mergeCell ref="BQ54:BY54"/>
    <mergeCell ref="BZ54:CH54"/>
    <mergeCell ref="BN55:BP56"/>
    <mergeCell ref="AN56:AO56"/>
    <mergeCell ref="AQ56:AR56"/>
    <mergeCell ref="A49:B50"/>
    <mergeCell ref="C49:M50"/>
    <mergeCell ref="N49:Q50"/>
    <mergeCell ref="R49:R50"/>
    <mergeCell ref="S49:T50"/>
    <mergeCell ref="U49:V50"/>
    <mergeCell ref="BW49:BX50"/>
    <mergeCell ref="BC49:BD50"/>
    <mergeCell ref="BE49:BO50"/>
    <mergeCell ref="BP49:BS50"/>
    <mergeCell ref="BT49:BT50"/>
    <mergeCell ref="AX49:BA50"/>
    <mergeCell ref="BU49:BV50"/>
    <mergeCell ref="AJ56:AL56"/>
    <mergeCell ref="AT51:AU52"/>
    <mergeCell ref="AV51:AW52"/>
    <mergeCell ref="N51:Q52"/>
    <mergeCell ref="R51:R52"/>
    <mergeCell ref="S51:T52"/>
    <mergeCell ref="U51:V52"/>
    <mergeCell ref="U47:V48"/>
    <mergeCell ref="AB47:AC48"/>
    <mergeCell ref="AD47:AN48"/>
    <mergeCell ref="AO47:AR48"/>
    <mergeCell ref="AS47:AS48"/>
    <mergeCell ref="AV49:AW50"/>
    <mergeCell ref="AB49:AC50"/>
    <mergeCell ref="AD49:AN50"/>
    <mergeCell ref="AO49:AR50"/>
    <mergeCell ref="AS49:AS50"/>
    <mergeCell ref="AT49:AU50"/>
    <mergeCell ref="W49:Z50"/>
    <mergeCell ref="AA49:AA50"/>
    <mergeCell ref="BT47:BT48"/>
    <mergeCell ref="BU47:BV48"/>
    <mergeCell ref="BC47:BD48"/>
    <mergeCell ref="BE47:BO48"/>
    <mergeCell ref="BP47:BS48"/>
    <mergeCell ref="CQ45:CQ46"/>
    <mergeCell ref="A47:B48"/>
    <mergeCell ref="C47:M48"/>
    <mergeCell ref="N47:Q48"/>
    <mergeCell ref="R47:R48"/>
    <mergeCell ref="S47:T48"/>
    <mergeCell ref="BU45:BV46"/>
    <mergeCell ref="BW45:BX46"/>
    <mergeCell ref="AV45:AW46"/>
    <mergeCell ref="AB45:AC46"/>
    <mergeCell ref="AD45:AN46"/>
    <mergeCell ref="AO45:AR46"/>
    <mergeCell ref="AS45:AS46"/>
    <mergeCell ref="AT45:AU46"/>
    <mergeCell ref="A45:B46"/>
    <mergeCell ref="C45:M46"/>
    <mergeCell ref="N45:Q46"/>
    <mergeCell ref="R45:R46"/>
    <mergeCell ref="S45:T46"/>
    <mergeCell ref="U45:V46"/>
    <mergeCell ref="BC45:BD46"/>
    <mergeCell ref="BE45:BO46"/>
    <mergeCell ref="BP45:BS46"/>
    <mergeCell ref="BT45:BT46"/>
    <mergeCell ref="CK40:CP41"/>
    <mergeCell ref="A43:B44"/>
    <mergeCell ref="C43:M44"/>
    <mergeCell ref="N43:R44"/>
    <mergeCell ref="S43:V43"/>
    <mergeCell ref="AB43:AC44"/>
    <mergeCell ref="AD43:AN44"/>
    <mergeCell ref="AR40:AW41"/>
    <mergeCell ref="CG40:CI41"/>
    <mergeCell ref="BK40:BU41"/>
    <mergeCell ref="BV40:BX41"/>
    <mergeCell ref="BZ40:CE41"/>
    <mergeCell ref="AT43:AW43"/>
    <mergeCell ref="S44:T44"/>
    <mergeCell ref="U44:V44"/>
    <mergeCell ref="AT44:AU44"/>
    <mergeCell ref="AV44:AW44"/>
    <mergeCell ref="BZ38:CE39"/>
    <mergeCell ref="CK38:CP39"/>
    <mergeCell ref="CG39:CI39"/>
    <mergeCell ref="W43:AA44"/>
    <mergeCell ref="CE44:CL44"/>
    <mergeCell ref="R40:AB41"/>
    <mergeCell ref="AN38:AP39"/>
    <mergeCell ref="BK38:BU39"/>
    <mergeCell ref="BV38:BX39"/>
    <mergeCell ref="A38:F41"/>
    <mergeCell ref="G38:Q41"/>
    <mergeCell ref="R38:AB39"/>
    <mergeCell ref="AC38:AM39"/>
    <mergeCell ref="AR38:AW39"/>
    <mergeCell ref="AY38:BJ41"/>
    <mergeCell ref="AF35:AM36"/>
    <mergeCell ref="AN36:AP36"/>
    <mergeCell ref="AR36:AW36"/>
    <mergeCell ref="AZ35:BB36"/>
    <mergeCell ref="BC35:BJ36"/>
    <mergeCell ref="A35:F36"/>
    <mergeCell ref="G35:I36"/>
    <mergeCell ref="J35:Q36"/>
    <mergeCell ref="R35:T36"/>
    <mergeCell ref="AC40:AM41"/>
    <mergeCell ref="AN40:AP41"/>
    <mergeCell ref="U35:AB36"/>
    <mergeCell ref="AC35:AE36"/>
    <mergeCell ref="AN35:AP35"/>
    <mergeCell ref="A34:C34"/>
    <mergeCell ref="D34:E34"/>
    <mergeCell ref="G34:H34"/>
    <mergeCell ref="J34:P34"/>
    <mergeCell ref="R34:S34"/>
    <mergeCell ref="U34:AA34"/>
    <mergeCell ref="AR35:AW35"/>
    <mergeCell ref="CG35:CI35"/>
    <mergeCell ref="CK35:CP35"/>
    <mergeCell ref="CJ34:CP34"/>
    <mergeCell ref="BZ35:CE35"/>
    <mergeCell ref="CG34:CH34"/>
    <mergeCell ref="AC34:AD34"/>
    <mergeCell ref="AF34:AL34"/>
    <mergeCell ref="AN34:AO34"/>
    <mergeCell ref="BY34:CE34"/>
    <mergeCell ref="AQ34:AW34"/>
    <mergeCell ref="AZ34:BA34"/>
    <mergeCell ref="BC34:BI34"/>
    <mergeCell ref="BK34:BL34"/>
    <mergeCell ref="BN34:BT34"/>
    <mergeCell ref="BV34:BW34"/>
    <mergeCell ref="BK35:BM36"/>
    <mergeCell ref="BN35:BU36"/>
    <mergeCell ref="BV33:BW33"/>
    <mergeCell ref="BY33:CE33"/>
    <mergeCell ref="CG33:CH33"/>
    <mergeCell ref="CJ33:CP33"/>
    <mergeCell ref="BK33:BL33"/>
    <mergeCell ref="BN33:BT33"/>
    <mergeCell ref="CG36:CI36"/>
    <mergeCell ref="CK36:CP36"/>
    <mergeCell ref="BV36:BX36"/>
    <mergeCell ref="BZ36:CE36"/>
    <mergeCell ref="BV35:BX35"/>
    <mergeCell ref="A33:C33"/>
    <mergeCell ref="D33:E33"/>
    <mergeCell ref="G33:H33"/>
    <mergeCell ref="J33:P33"/>
    <mergeCell ref="R33:S33"/>
    <mergeCell ref="U33:AA33"/>
    <mergeCell ref="AQ33:AW33"/>
    <mergeCell ref="AZ33:BA33"/>
    <mergeCell ref="BC33:BI33"/>
    <mergeCell ref="AC33:AD33"/>
    <mergeCell ref="AF33:AL33"/>
    <mergeCell ref="AN33:AO33"/>
    <mergeCell ref="CJ31:CP31"/>
    <mergeCell ref="R32:S32"/>
    <mergeCell ref="U32:AA32"/>
    <mergeCell ref="BK31:BL31"/>
    <mergeCell ref="BN31:BT31"/>
    <mergeCell ref="AC31:AD31"/>
    <mergeCell ref="AF31:AL31"/>
    <mergeCell ref="AN31:AO31"/>
    <mergeCell ref="AQ31:AW31"/>
    <mergeCell ref="AZ31:BA31"/>
    <mergeCell ref="BK32:BL32"/>
    <mergeCell ref="BY31:CE31"/>
    <mergeCell ref="CG31:CH31"/>
    <mergeCell ref="BN32:BT32"/>
    <mergeCell ref="AC32:AD32"/>
    <mergeCell ref="AF32:AL32"/>
    <mergeCell ref="AN32:AO32"/>
    <mergeCell ref="AQ32:AW32"/>
    <mergeCell ref="AZ32:BA32"/>
    <mergeCell ref="BC32:BI32"/>
    <mergeCell ref="BV32:BW32"/>
    <mergeCell ref="BY32:CE32"/>
    <mergeCell ref="CG32:CH32"/>
    <mergeCell ref="CJ32:CP32"/>
    <mergeCell ref="G30:H30"/>
    <mergeCell ref="J30:P30"/>
    <mergeCell ref="R30:S30"/>
    <mergeCell ref="U30:AA30"/>
    <mergeCell ref="AC30:AD30"/>
    <mergeCell ref="A32:C32"/>
    <mergeCell ref="D32:E32"/>
    <mergeCell ref="G32:H32"/>
    <mergeCell ref="J32:P32"/>
    <mergeCell ref="BC30:BI30"/>
    <mergeCell ref="BK30:BL30"/>
    <mergeCell ref="E29:F29"/>
    <mergeCell ref="G29:H29"/>
    <mergeCell ref="J29:P29"/>
    <mergeCell ref="R29:S29"/>
    <mergeCell ref="U29:AA29"/>
    <mergeCell ref="CJ30:CP30"/>
    <mergeCell ref="E31:F31"/>
    <mergeCell ref="G31:H31"/>
    <mergeCell ref="J31:P31"/>
    <mergeCell ref="R31:S31"/>
    <mergeCell ref="U31:AA31"/>
    <mergeCell ref="AF30:AL30"/>
    <mergeCell ref="AN30:AO30"/>
    <mergeCell ref="CG30:CH30"/>
    <mergeCell ref="BV31:BW31"/>
    <mergeCell ref="BY30:CE30"/>
    <mergeCell ref="BC31:BI31"/>
    <mergeCell ref="AQ30:AW30"/>
    <mergeCell ref="AZ30:BA30"/>
    <mergeCell ref="BN30:BT30"/>
    <mergeCell ref="BV30:BW30"/>
    <mergeCell ref="E30:F30"/>
    <mergeCell ref="E28:F28"/>
    <mergeCell ref="G28:H28"/>
    <mergeCell ref="J28:P28"/>
    <mergeCell ref="R28:S28"/>
    <mergeCell ref="BY27:CE27"/>
    <mergeCell ref="BC28:BI28"/>
    <mergeCell ref="BK28:BL28"/>
    <mergeCell ref="BY28:CE28"/>
    <mergeCell ref="AQ28:AW28"/>
    <mergeCell ref="AZ28:BA28"/>
    <mergeCell ref="BN28:BT28"/>
    <mergeCell ref="BV28:BW28"/>
    <mergeCell ref="U28:AA28"/>
    <mergeCell ref="AC28:AD28"/>
    <mergeCell ref="AQ27:AW27"/>
    <mergeCell ref="AZ27:BA27"/>
    <mergeCell ref="BC27:BI27"/>
    <mergeCell ref="BK27:BL27"/>
    <mergeCell ref="BN27:BT27"/>
    <mergeCell ref="BV27:BW27"/>
    <mergeCell ref="CJ29:CP29"/>
    <mergeCell ref="AC29:AD29"/>
    <mergeCell ref="AF29:AL29"/>
    <mergeCell ref="AN29:AO29"/>
    <mergeCell ref="AQ29:AW29"/>
    <mergeCell ref="AZ29:BA29"/>
    <mergeCell ref="CJ28:CP28"/>
    <mergeCell ref="CG28:CH28"/>
    <mergeCell ref="CG29:CH29"/>
    <mergeCell ref="BY29:CE29"/>
    <mergeCell ref="AF28:AL28"/>
    <mergeCell ref="AN28:AO28"/>
    <mergeCell ref="BN29:BT29"/>
    <mergeCell ref="BV29:BW29"/>
    <mergeCell ref="BC29:BI29"/>
    <mergeCell ref="BK29:BL29"/>
    <mergeCell ref="E26:F26"/>
    <mergeCell ref="G26:H26"/>
    <mergeCell ref="J26:P26"/>
    <mergeCell ref="R26:S26"/>
    <mergeCell ref="AC27:AD27"/>
    <mergeCell ref="AF27:AL27"/>
    <mergeCell ref="AN27:AO27"/>
    <mergeCell ref="BC26:BI26"/>
    <mergeCell ref="BK26:BL26"/>
    <mergeCell ref="AQ26:AW26"/>
    <mergeCell ref="CJ27:CP27"/>
    <mergeCell ref="CG27:CH27"/>
    <mergeCell ref="E27:F27"/>
    <mergeCell ref="G27:H27"/>
    <mergeCell ref="J27:P27"/>
    <mergeCell ref="R27:S27"/>
    <mergeCell ref="U27:AA27"/>
    <mergeCell ref="AZ26:BA26"/>
    <mergeCell ref="CJ25:CP25"/>
    <mergeCell ref="U26:AA26"/>
    <mergeCell ref="AC26:AD26"/>
    <mergeCell ref="CG26:CH26"/>
    <mergeCell ref="CG25:CH25"/>
    <mergeCell ref="CJ26:CP26"/>
    <mergeCell ref="AQ25:AW25"/>
    <mergeCell ref="AZ25:BA25"/>
    <mergeCell ref="BC25:BI25"/>
    <mergeCell ref="BK25:BL25"/>
    <mergeCell ref="BN26:BT26"/>
    <mergeCell ref="BV26:BW26"/>
    <mergeCell ref="AF26:AL26"/>
    <mergeCell ref="AN26:AO26"/>
    <mergeCell ref="BY26:CE26"/>
    <mergeCell ref="BN25:BT25"/>
    <mergeCell ref="BV25:BW25"/>
    <mergeCell ref="BY25:CE25"/>
    <mergeCell ref="E25:F25"/>
    <mergeCell ref="G25:H25"/>
    <mergeCell ref="J25:P25"/>
    <mergeCell ref="R25:S25"/>
    <mergeCell ref="U25:AA25"/>
    <mergeCell ref="AF24:AL24"/>
    <mergeCell ref="AN24:AO24"/>
    <mergeCell ref="E24:F24"/>
    <mergeCell ref="G24:H24"/>
    <mergeCell ref="J24:P24"/>
    <mergeCell ref="R24:S24"/>
    <mergeCell ref="AC25:AD25"/>
    <mergeCell ref="AF25:AL25"/>
    <mergeCell ref="AN25:AO25"/>
    <mergeCell ref="BY23:CE23"/>
    <mergeCell ref="BC24:BI24"/>
    <mergeCell ref="BK24:BL24"/>
    <mergeCell ref="BY24:CE24"/>
    <mergeCell ref="AQ24:AW24"/>
    <mergeCell ref="AZ24:BA24"/>
    <mergeCell ref="CJ23:CP23"/>
    <mergeCell ref="U24:AA24"/>
    <mergeCell ref="AC24:AD24"/>
    <mergeCell ref="CG24:CH24"/>
    <mergeCell ref="CG23:CH23"/>
    <mergeCell ref="CJ24:CP24"/>
    <mergeCell ref="BN24:BT24"/>
    <mergeCell ref="BV24:BW24"/>
    <mergeCell ref="CJ22:CP22"/>
    <mergeCell ref="E23:F23"/>
    <mergeCell ref="G23:H23"/>
    <mergeCell ref="J23:P23"/>
    <mergeCell ref="R23:S23"/>
    <mergeCell ref="U23:AA23"/>
    <mergeCell ref="AF22:AL22"/>
    <mergeCell ref="AN22:AO22"/>
    <mergeCell ref="E22:F22"/>
    <mergeCell ref="G22:H22"/>
    <mergeCell ref="J22:P22"/>
    <mergeCell ref="R22:S22"/>
    <mergeCell ref="AC23:AD23"/>
    <mergeCell ref="AF23:AL23"/>
    <mergeCell ref="AN23:AO23"/>
    <mergeCell ref="AQ23:AW23"/>
    <mergeCell ref="AZ23:BA23"/>
    <mergeCell ref="BC23:BI23"/>
    <mergeCell ref="BK23:BL23"/>
    <mergeCell ref="BN22:BT22"/>
    <mergeCell ref="BV22:BW22"/>
    <mergeCell ref="BN23:BT23"/>
    <mergeCell ref="BV23:BW23"/>
    <mergeCell ref="BC22:BI22"/>
    <mergeCell ref="BK22:BL22"/>
    <mergeCell ref="BY22:CE22"/>
    <mergeCell ref="AQ22:AW22"/>
    <mergeCell ref="AZ22:BA22"/>
    <mergeCell ref="CG20:CH20"/>
    <mergeCell ref="CG21:CH21"/>
    <mergeCell ref="U22:AA22"/>
    <mergeCell ref="AC22:AD22"/>
    <mergeCell ref="CG22:CH22"/>
    <mergeCell ref="AZ20:BA20"/>
    <mergeCell ref="CJ21:CP21"/>
    <mergeCell ref="AC21:AD21"/>
    <mergeCell ref="AF21:AL21"/>
    <mergeCell ref="AN21:AO21"/>
    <mergeCell ref="AQ21:AW21"/>
    <mergeCell ref="AZ21:BA21"/>
    <mergeCell ref="BC21:BI21"/>
    <mergeCell ref="BK21:BL21"/>
    <mergeCell ref="CJ20:CP20"/>
    <mergeCell ref="BN21:BT21"/>
    <mergeCell ref="BV21:BW21"/>
    <mergeCell ref="BY21:CE21"/>
    <mergeCell ref="BY20:CE20"/>
    <mergeCell ref="BV20:BW20"/>
    <mergeCell ref="BC20:BI20"/>
    <mergeCell ref="BK20:BL20"/>
    <mergeCell ref="BN20:BT20"/>
    <mergeCell ref="BK19:BM19"/>
    <mergeCell ref="BN19:BU19"/>
    <mergeCell ref="AN19:AP19"/>
    <mergeCell ref="AQ19:AX19"/>
    <mergeCell ref="BC19:BJ19"/>
    <mergeCell ref="AC19:AE19"/>
    <mergeCell ref="AF19:AM19"/>
    <mergeCell ref="E21:F21"/>
    <mergeCell ref="G21:H21"/>
    <mergeCell ref="J21:P21"/>
    <mergeCell ref="R21:S21"/>
    <mergeCell ref="U21:AA21"/>
    <mergeCell ref="AF20:AL20"/>
    <mergeCell ref="AN20:AO20"/>
    <mergeCell ref="AQ20:AW20"/>
    <mergeCell ref="J19:Q19"/>
    <mergeCell ref="E20:F20"/>
    <mergeCell ref="G20:H20"/>
    <mergeCell ref="J20:P20"/>
    <mergeCell ref="R20:S20"/>
    <mergeCell ref="U20:AA20"/>
    <mergeCell ref="AC20:AD20"/>
    <mergeCell ref="A15:F19"/>
    <mergeCell ref="G15:AX15"/>
    <mergeCell ref="AZ15:CQ15"/>
    <mergeCell ref="G16:Q18"/>
    <mergeCell ref="R16:AB16"/>
    <mergeCell ref="AC16:AM16"/>
    <mergeCell ref="AN16:AX16"/>
    <mergeCell ref="AZ16:BJ16"/>
    <mergeCell ref="BK16:BU16"/>
    <mergeCell ref="BV16:CF16"/>
    <mergeCell ref="CG19:CI19"/>
    <mergeCell ref="CJ19:CQ19"/>
    <mergeCell ref="CG16:CQ16"/>
    <mergeCell ref="CG17:CQ18"/>
    <mergeCell ref="R17:AB18"/>
    <mergeCell ref="AC17:AM18"/>
    <mergeCell ref="AN17:AX18"/>
    <mergeCell ref="AZ17:BJ18"/>
    <mergeCell ref="BV19:BX19"/>
    <mergeCell ref="BY19:CF19"/>
    <mergeCell ref="AZ19:BB19"/>
    <mergeCell ref="BK17:BU18"/>
    <mergeCell ref="BV17:CF18"/>
    <mergeCell ref="R19:T19"/>
    <mergeCell ref="U19:AB19"/>
    <mergeCell ref="G19:I19"/>
    <mergeCell ref="CG12:CH12"/>
    <mergeCell ref="CJ12:CK12"/>
    <mergeCell ref="CM12:CN12"/>
    <mergeCell ref="AG13:AU13"/>
    <mergeCell ref="AR9:AS10"/>
    <mergeCell ref="CG9:CO9"/>
    <mergeCell ref="A10:E11"/>
    <mergeCell ref="I10:W11"/>
    <mergeCell ref="X10:Z11"/>
    <mergeCell ref="AA10:AC11"/>
    <mergeCell ref="A8:E9"/>
    <mergeCell ref="G8:AC9"/>
    <mergeCell ref="AE8:AM8"/>
    <mergeCell ref="CG8:CO8"/>
    <mergeCell ref="AE9:AI10"/>
    <mergeCell ref="AJ9:AJ10"/>
    <mergeCell ref="G6:AC7"/>
    <mergeCell ref="AQ6:AS7"/>
    <mergeCell ref="AT6:AU7"/>
    <mergeCell ref="BN6:BP6"/>
    <mergeCell ref="BF7:BP9"/>
    <mergeCell ref="AK9:AP10"/>
    <mergeCell ref="AQ9:AQ10"/>
    <mergeCell ref="AE6:AP7"/>
    <mergeCell ref="A12:H13"/>
    <mergeCell ref="J12:P13"/>
    <mergeCell ref="Q12:AC13"/>
    <mergeCell ref="AJ2:BK3"/>
    <mergeCell ref="CM3:CO3"/>
    <mergeCell ref="A4:C5"/>
    <mergeCell ref="E4:F5"/>
    <mergeCell ref="G4:O5"/>
    <mergeCell ref="P4:AC5"/>
    <mergeCell ref="AE4:AK4"/>
    <mergeCell ref="AE5:AF5"/>
    <mergeCell ref="AG5:AH5"/>
    <mergeCell ref="AI5:AJ5"/>
    <mergeCell ref="AK5:AP5"/>
    <mergeCell ref="AQ5:AS5"/>
    <mergeCell ref="AT5:AU5"/>
    <mergeCell ref="W45:Z46"/>
    <mergeCell ref="AA45:AA46"/>
    <mergeCell ref="W47:Z48"/>
    <mergeCell ref="AA47:AA48"/>
    <mergeCell ref="AX43:BB44"/>
    <mergeCell ref="AX45:BA46"/>
    <mergeCell ref="BB45:BB46"/>
    <mergeCell ref="AX47:BA48"/>
    <mergeCell ref="BB47:BB48"/>
    <mergeCell ref="AO43:AS44"/>
    <mergeCell ref="AT47:AU48"/>
    <mergeCell ref="AV47:AW48"/>
    <mergeCell ref="CE45:CP46"/>
    <mergeCell ref="CE51:CP52"/>
    <mergeCell ref="BB49:BB50"/>
    <mergeCell ref="AX51:BA52"/>
    <mergeCell ref="BB51:BB52"/>
    <mergeCell ref="BY43:CC44"/>
    <mergeCell ref="BY45:CB46"/>
    <mergeCell ref="CC45:CC46"/>
    <mergeCell ref="BY47:CB48"/>
    <mergeCell ref="CC47:CC48"/>
    <mergeCell ref="BY49:CB50"/>
    <mergeCell ref="CC49:CC50"/>
    <mergeCell ref="BY51:CB52"/>
    <mergeCell ref="CC51:CC52"/>
    <mergeCell ref="BU44:BV44"/>
    <mergeCell ref="BW44:BX44"/>
    <mergeCell ref="BC43:BD44"/>
    <mergeCell ref="BE43:BO44"/>
    <mergeCell ref="BP43:BT44"/>
    <mergeCell ref="BW47:BX48"/>
    <mergeCell ref="BC51:BD52"/>
    <mergeCell ref="BE51:BO52"/>
    <mergeCell ref="BP51:BS52"/>
    <mergeCell ref="BU43:BX43"/>
  </mergeCells>
  <phoneticPr fontId="3"/>
  <dataValidations count="1">
    <dataValidation imeMode="off" allowBlank="1" showInputMessage="1" showErrorMessage="1" sqref="CU23:DC23 CG12:CH12 CO6 CM12:CN12 CJ12:CK12 CG8:CO9 CJ20:CP34 CG20:CH34 BK20:BK34 N45:Q53 AZ20:AZ34 AB45:AC52 AC20:AD34 U20:U34 R20:S34 D32:E34 G20:H34 BP45:BS53 J20:J34 AU8 AT45:AW52 BC45:BD52 BU45:BX52 AQ6:AS7 AR9:AS10 AK9:AP10 AE9:AI10 Q12:AC13 BN11 BN6:BP6 CA6 AB62 D57:E57 D60:E60 G57 G60 I57 I60 O57:P57 O60:R60 T60 R57:T57 Z57:AA57 Z60:AA60 AC57 AC60 AE60 AE57 AN56:AO56 AQ56:AR56 S45:V52 A45:B52 AO45:AR53 CD45:CP46" xr:uid="{00000000-0002-0000-0200-000000000000}"/>
  </dataValidations>
  <printOptions horizontalCentered="1" verticalCentered="1"/>
  <pageMargins left="0.39370078740157483" right="0.39370078740157483" top="0.39370078740157483" bottom="0.39370078740157483" header="0.51181102362204722" footer="0.51181102362204722"/>
  <pageSetup paperSize="9" scale="79" orientation="landscape" blackAndWhite="1"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4751ff-9754-4894-947b-d09ce4f54dad" xsi:nil="true"/>
    <lcf76f155ced4ddcb4097134ff3c332f xmlns="b8eb9fa1-8f98-49b3-9a57-d7c8225be3b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84946AE717F3A46A3EF21310D54DEF6" ma:contentTypeVersion="12" ma:contentTypeDescription="新しいドキュメントを作成します。" ma:contentTypeScope="" ma:versionID="3a66ec5a25a88eeeaecd48db3a7fc042">
  <xsd:schema xmlns:xsd="http://www.w3.org/2001/XMLSchema" xmlns:xs="http://www.w3.org/2001/XMLSchema" xmlns:p="http://schemas.microsoft.com/office/2006/metadata/properties" xmlns:ns2="b8eb9fa1-8f98-49b3-9a57-d7c8225be3b6" xmlns:ns3="ca4751ff-9754-4894-947b-d09ce4f54dad" targetNamespace="http://schemas.microsoft.com/office/2006/metadata/properties" ma:root="true" ma:fieldsID="95eefe3b84fb9949171a77f6131946a2" ns2:_="" ns3:_="">
    <xsd:import namespace="b8eb9fa1-8f98-49b3-9a57-d7c8225be3b6"/>
    <xsd:import namespace="ca4751ff-9754-4894-947b-d09ce4f54d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b9fa1-8f98-49b3-9a57-d7c8225be3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a16be13-8a0d-4d71-8907-efbcfccd112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4751ff-9754-4894-947b-d09ce4f54d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9fc8ed-8ad8-4bc5-92d8-160d9e2da06c}" ma:internalName="TaxCatchAll" ma:showField="CatchAllData" ma:web="ca4751ff-9754-4894-947b-d09ce4f54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FF512-283D-400C-8C52-51A7434294A1}">
  <ds:schemaRefs>
    <ds:schemaRef ds:uri="http://schemas.microsoft.com/office/2006/metadata/properties"/>
    <ds:schemaRef ds:uri="http://schemas.microsoft.com/office/infopath/2007/PartnerControls"/>
    <ds:schemaRef ds:uri="ca4751ff-9754-4894-947b-d09ce4f54dad"/>
    <ds:schemaRef ds:uri="b8eb9fa1-8f98-49b3-9a57-d7c8225be3b6"/>
  </ds:schemaRefs>
</ds:datastoreItem>
</file>

<file path=customXml/itemProps2.xml><?xml version="1.0" encoding="utf-8"?>
<ds:datastoreItem xmlns:ds="http://schemas.openxmlformats.org/officeDocument/2006/customXml" ds:itemID="{5FBC9548-F673-4932-B418-135D82C7B15A}">
  <ds:schemaRefs>
    <ds:schemaRef ds:uri="http://schemas.microsoft.com/sharepoint/v3/contenttype/forms"/>
  </ds:schemaRefs>
</ds:datastoreItem>
</file>

<file path=customXml/itemProps3.xml><?xml version="1.0" encoding="utf-8"?>
<ds:datastoreItem xmlns:ds="http://schemas.openxmlformats.org/officeDocument/2006/customXml" ds:itemID="{9DB2E2B4-EEF8-48D4-9E46-1286ADFE0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b9fa1-8f98-49b3-9a57-d7c8225be3b6"/>
    <ds:schemaRef ds:uri="ca4751ff-9754-4894-947b-d09ce4f54d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使い方の説明</vt:lpstr>
      <vt:lpstr>入力画面</vt:lpstr>
      <vt:lpstr>提出用 様式第５号 (0-000)</vt:lpstr>
      <vt:lpstr>使い方の説明!Print_Area</vt:lpstr>
      <vt:lpstr>'提出用 様式第５号 (0-000)'!Print_Area</vt:lpstr>
      <vt:lpstr>入力画面!Print_Area</vt:lpstr>
      <vt:lpstr>入力画面!Print_Titles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V-Doctor User</dc:creator>
  <cp:lastModifiedBy>伊勢商工会議所　川合 十夢</cp:lastModifiedBy>
  <cp:lastPrinted>2021-03-10T02:45:42Z</cp:lastPrinted>
  <dcterms:created xsi:type="dcterms:W3CDTF">2009-03-27T04:49:38Z</dcterms:created>
  <dcterms:modified xsi:type="dcterms:W3CDTF">2023-03-09T00:55:26Z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0x010100A84946AE717F3A46A3EF21310D54DEF6</vt:lpwstr>
  </property>
  <property fmtid="{D5CDD505-2E9C-101B-9397-08002B2CF9AE}" pid="3" name="Order">
    <vt:r8>48354000</vt:r8>
  </property>
  <property fmtid="{D5CDD505-2E9C-101B-9397-08002B2CF9AE}" pid="4" name="MediaServiceImageTags">
    <vt:lpwstr/>
  </property>
</Properties>
</file>